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fer708\Documents\Resources\"/>
    </mc:Choice>
  </mc:AlternateContent>
  <bookViews>
    <workbookView xWindow="0" yWindow="0" windowWidth="24000" windowHeight="10320"/>
  </bookViews>
  <sheets>
    <sheet name="Cash Flow" sheetId="1" r:id="rId1"/>
    <sheet name="Schedules" sheetId="2" r:id="rId2"/>
  </sheets>
  <definedNames>
    <definedName name="_xlnm.Print_Area" localSheetId="0">'Cash Flow'!$A$1:$N$87</definedName>
  </definedNames>
  <calcPr calcId="152511" iterate="1" iterateCount="2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9" i="1"/>
  <c r="N20" i="1"/>
  <c r="N52" i="1"/>
  <c r="N41" i="1"/>
  <c r="N30" i="1"/>
  <c r="N12" i="1"/>
  <c r="N13" i="1"/>
  <c r="N14" i="1"/>
  <c r="N15" i="1"/>
  <c r="N16" i="1"/>
  <c r="N17" i="1"/>
  <c r="N21" i="1"/>
  <c r="N22" i="1"/>
  <c r="N23" i="1"/>
  <c r="N24" i="1"/>
  <c r="N25" i="1"/>
  <c r="N26" i="1"/>
  <c r="N11" i="1"/>
  <c r="F33" i="2"/>
  <c r="F34" i="2"/>
  <c r="F35" i="2"/>
  <c r="F36" i="2"/>
  <c r="F37" i="2"/>
  <c r="F38" i="2"/>
  <c r="F39" i="2"/>
  <c r="F40" i="2"/>
  <c r="F41" i="2"/>
  <c r="F42" i="2"/>
  <c r="F32" i="2"/>
  <c r="F49" i="2"/>
  <c r="F58" i="2" s="1"/>
  <c r="F50" i="2"/>
  <c r="F51" i="2"/>
  <c r="F52" i="2"/>
  <c r="F53" i="2"/>
  <c r="F54" i="2"/>
  <c r="F55" i="2"/>
  <c r="F56" i="2"/>
  <c r="F57" i="2"/>
  <c r="F48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F76" i="2"/>
  <c r="N53" i="1"/>
  <c r="N54" i="1"/>
  <c r="N55" i="1"/>
  <c r="N56" i="1"/>
  <c r="N57" i="1"/>
  <c r="N58" i="1"/>
  <c r="N59" i="1"/>
  <c r="N60" i="1"/>
  <c r="N61" i="1"/>
  <c r="B8" i="1"/>
  <c r="B7" i="1"/>
  <c r="N46" i="1"/>
  <c r="N67" i="1"/>
  <c r="N68" i="1"/>
  <c r="N66" i="1"/>
  <c r="C69" i="1"/>
  <c r="D69" i="1"/>
  <c r="E69" i="1"/>
  <c r="F69" i="1"/>
  <c r="G69" i="1"/>
  <c r="H69" i="1"/>
  <c r="I69" i="1"/>
  <c r="J69" i="1"/>
  <c r="K69" i="1"/>
  <c r="L69" i="1"/>
  <c r="M69" i="1"/>
  <c r="B69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N45" i="1"/>
  <c r="N47" i="1"/>
  <c r="N48" i="1"/>
  <c r="B78" i="1" l="1"/>
  <c r="N69" i="1"/>
  <c r="N27" i="1"/>
  <c r="F43" i="2"/>
  <c r="E27" i="2"/>
  <c r="N49" i="1"/>
  <c r="N62" i="1"/>
  <c r="D62" i="1"/>
  <c r="C62" i="1" l="1"/>
  <c r="E62" i="1"/>
  <c r="F62" i="1"/>
  <c r="G62" i="1"/>
  <c r="H62" i="1"/>
  <c r="I62" i="1"/>
  <c r="J62" i="1"/>
  <c r="K62" i="1"/>
  <c r="L62" i="1"/>
  <c r="M62" i="1"/>
  <c r="B62" i="1"/>
  <c r="C49" i="1"/>
  <c r="D49" i="1"/>
  <c r="E49" i="1"/>
  <c r="F49" i="1"/>
  <c r="G49" i="1"/>
  <c r="H49" i="1"/>
  <c r="I49" i="1"/>
  <c r="J49" i="1"/>
  <c r="K49" i="1"/>
  <c r="L49" i="1"/>
  <c r="M49" i="1"/>
  <c r="B49" i="1"/>
  <c r="C27" i="1"/>
  <c r="D27" i="1"/>
  <c r="E27" i="1"/>
  <c r="E72" i="1" s="1"/>
  <c r="F27" i="1"/>
  <c r="F72" i="1" s="1"/>
  <c r="G27" i="1"/>
  <c r="G72" i="1" s="1"/>
  <c r="H27" i="1"/>
  <c r="I27" i="1"/>
  <c r="I72" i="1" s="1"/>
  <c r="J27" i="1"/>
  <c r="J72" i="1" s="1"/>
  <c r="L27" i="1"/>
  <c r="M27" i="1"/>
  <c r="B27" i="1"/>
  <c r="D72" i="1" l="1"/>
  <c r="H72" i="1"/>
  <c r="B72" i="1"/>
  <c r="B79" i="1" s="1"/>
  <c r="B73" i="1"/>
  <c r="M72" i="1"/>
  <c r="L72" i="1"/>
  <c r="C72" i="1"/>
  <c r="K27" i="1"/>
  <c r="K72" i="1" s="1"/>
  <c r="B74" i="1" l="1"/>
  <c r="C7" i="1" s="1"/>
  <c r="B75" i="1" l="1"/>
  <c r="C8" i="1" s="1"/>
  <c r="C73" i="1" s="1"/>
  <c r="C78" i="1" l="1"/>
  <c r="C79" i="1" s="1"/>
  <c r="C75" i="1" s="1"/>
  <c r="C74" i="1" l="1"/>
  <c r="D7" i="1" s="1"/>
  <c r="D8" i="1"/>
  <c r="D73" i="1" s="1"/>
  <c r="D78" i="1" l="1"/>
  <c r="D79" i="1" s="1"/>
  <c r="D75" i="1" s="1"/>
  <c r="E8" i="1" s="1"/>
  <c r="E73" i="1" s="1"/>
  <c r="D74" i="1" l="1"/>
  <c r="E7" i="1" s="1"/>
  <c r="E78" i="1" s="1"/>
  <c r="E79" i="1" s="1"/>
  <c r="E74" i="1" l="1"/>
  <c r="F7" i="1" s="1"/>
  <c r="E75" i="1" l="1"/>
  <c r="F8" i="1" s="1"/>
  <c r="F73" i="1" s="1"/>
  <c r="F78" i="1" l="1"/>
  <c r="F79" i="1" s="1"/>
  <c r="F74" i="1" s="1"/>
  <c r="G7" i="1" s="1"/>
  <c r="F75" i="1" l="1"/>
  <c r="G8" i="1" s="1"/>
  <c r="G73" i="1" s="1"/>
  <c r="G78" i="1" l="1"/>
  <c r="G79" i="1" s="1"/>
  <c r="G74" i="1" s="1"/>
  <c r="H7" i="1" s="1"/>
  <c r="G75" i="1" l="1"/>
  <c r="H8" i="1" s="1"/>
  <c r="H73" i="1" s="1"/>
  <c r="H78" i="1" l="1"/>
  <c r="H79" i="1" s="1"/>
  <c r="H74" i="1"/>
  <c r="I7" i="1" s="1"/>
  <c r="H75" i="1" l="1"/>
  <c r="I8" i="1" s="1"/>
  <c r="I73" i="1" s="1"/>
  <c r="I78" i="1" l="1"/>
  <c r="I79" i="1" s="1"/>
  <c r="I74" i="1" s="1"/>
  <c r="J7" i="1" s="1"/>
  <c r="I75" i="1" l="1"/>
  <c r="J8" i="1" s="1"/>
  <c r="J73" i="1" s="1"/>
  <c r="J78" i="1" l="1"/>
  <c r="J79" i="1" s="1"/>
  <c r="J74" i="1"/>
  <c r="K7" i="1" s="1"/>
  <c r="J75" i="1" l="1"/>
  <c r="K8" i="1" s="1"/>
  <c r="K73" i="1" s="1"/>
  <c r="K78" i="1" l="1"/>
  <c r="K79" i="1" s="1"/>
  <c r="K74" i="1"/>
  <c r="L7" i="1" s="1"/>
  <c r="K75" i="1" l="1"/>
  <c r="L8" i="1" s="1"/>
  <c r="L73" i="1" s="1"/>
  <c r="L78" i="1" l="1"/>
  <c r="L79" i="1" s="1"/>
  <c r="L74" i="1"/>
  <c r="M7" i="1" s="1"/>
  <c r="L75" i="1" l="1"/>
  <c r="M8" i="1" s="1"/>
  <c r="M73" i="1" s="1"/>
  <c r="M78" i="1" l="1"/>
  <c r="M79" i="1" s="1"/>
  <c r="M74" i="1"/>
  <c r="N7" i="1" s="1"/>
  <c r="M75" i="1" l="1"/>
  <c r="N8" i="1" s="1"/>
  <c r="N78" i="1" s="1"/>
  <c r="N79" i="1" s="1"/>
</calcChain>
</file>

<file path=xl/sharedStrings.xml><?xml version="1.0" encoding="utf-8"?>
<sst xmlns="http://schemas.openxmlformats.org/spreadsheetml/2006/main" count="167" uniqueCount="104">
  <si>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</si>
  <si>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</si>
  <si>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</si>
  <si>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</si>
  <si>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</si>
  <si>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</si>
  <si>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</si>
  <si>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</si>
  <si>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</si>
  <si>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</si>
  <si>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</si>
  <si>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</si>
  <si>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Cull Breeding Stock</t>
  </si>
  <si>
    <t>Patronage Dividends</t>
  </si>
  <si>
    <t>Personal Wages</t>
  </si>
  <si>
    <t>Total Operating Inflows</t>
  </si>
  <si>
    <t>Beginning LOC Balance</t>
  </si>
  <si>
    <t>Total</t>
  </si>
  <si>
    <t>Feed</t>
  </si>
  <si>
    <t>Car &amp; Truck Expense</t>
  </si>
  <si>
    <t>Chemicals</t>
  </si>
  <si>
    <t>Custom Hire</t>
  </si>
  <si>
    <t>Fertilizer</t>
  </si>
  <si>
    <t>Freight &amp; Trucking</t>
  </si>
  <si>
    <t>Gas, Fuel, &amp; Oil</t>
  </si>
  <si>
    <t>Insurance (non-health)</t>
  </si>
  <si>
    <t>Rent</t>
  </si>
  <si>
    <t>Repairs and Maintenance</t>
  </si>
  <si>
    <t>Seeds</t>
  </si>
  <si>
    <t>Supplies</t>
  </si>
  <si>
    <t>Taxes</t>
  </si>
  <si>
    <t>Utilities</t>
  </si>
  <si>
    <t>Vet</t>
  </si>
  <si>
    <t>Total Operating Outflows</t>
  </si>
  <si>
    <t>Family Living/Owner Draw</t>
  </si>
  <si>
    <t>Income Tax</t>
  </si>
  <si>
    <t>Loan Payments</t>
  </si>
  <si>
    <t>Total Loan Payments</t>
  </si>
  <si>
    <t>Other</t>
  </si>
  <si>
    <t>CASH INFLOWS</t>
  </si>
  <si>
    <t>CASH OUTFLOWS</t>
  </si>
  <si>
    <t>Breeding Livestock</t>
  </si>
  <si>
    <t>Machinery &amp; Equipment</t>
  </si>
  <si>
    <t>Real Estate</t>
  </si>
  <si>
    <t>Total Capital Purchases</t>
  </si>
  <si>
    <t>(Non-Financed Portion)</t>
  </si>
  <si>
    <t xml:space="preserve">Capital Purchases </t>
  </si>
  <si>
    <t>Other Income</t>
  </si>
  <si>
    <t>Gov't Program Payment</t>
  </si>
  <si>
    <t>Crop Insurance Proceeds</t>
  </si>
  <si>
    <t>Livestock Purch for Resale</t>
  </si>
  <si>
    <t>Beginning Cash Balance</t>
  </si>
  <si>
    <t>Net Monthly Cash Flow</t>
  </si>
  <si>
    <t>Ending LOC Balance</t>
  </si>
  <si>
    <t>Ending Cash Balance</t>
  </si>
  <si>
    <t>LOC Paid OFF?</t>
  </si>
  <si>
    <t>January 1 Cash Balance</t>
  </si>
  <si>
    <t>January 1 LOC Balance</t>
  </si>
  <si>
    <t>Loan 6</t>
  </si>
  <si>
    <t>Loan 7</t>
  </si>
  <si>
    <t>Loan 8</t>
  </si>
  <si>
    <t>Loan 9</t>
  </si>
  <si>
    <t>Loan 10</t>
  </si>
  <si>
    <t>Hay Sales</t>
  </si>
  <si>
    <t>Corn Sales</t>
  </si>
  <si>
    <t>Soybean Sales</t>
  </si>
  <si>
    <t>Winter Wheat Sales</t>
  </si>
  <si>
    <t>Capital Sales (Net Ln Payoff)</t>
  </si>
  <si>
    <t>Schedule 1</t>
  </si>
  <si>
    <t>Livestock to be sold in next 12 months</t>
  </si>
  <si>
    <t>Projected Sales Date</t>
  </si>
  <si>
    <t>Despcription</t>
  </si>
  <si>
    <t>Hd.</t>
  </si>
  <si>
    <t>Wt.</t>
  </si>
  <si>
    <t>Value/cwt.</t>
  </si>
  <si>
    <t>Total Value</t>
  </si>
  <si>
    <t>TOTAL</t>
  </si>
  <si>
    <t>Schedule 2</t>
  </si>
  <si>
    <t>Grain, hay &amp; feed to be sold in next 12 months</t>
  </si>
  <si>
    <t>Units to be sold</t>
  </si>
  <si>
    <t>$/unit</t>
  </si>
  <si>
    <t>Schedule 3</t>
  </si>
  <si>
    <t>Schedule 4</t>
  </si>
  <si>
    <t>Projected livestock purchases in next 12 months</t>
  </si>
  <si>
    <t>Proj. Purch. Date</t>
  </si>
  <si>
    <t>Description of livestock</t>
  </si>
  <si>
    <t>Projected machinery  &amp; vehicle purchases in next 12 months</t>
  </si>
  <si>
    <t>Description of machinery &amp; vehicles</t>
  </si>
  <si>
    <t>Purch. Price</t>
  </si>
  <si>
    <t>Projected Sales/Purchase Plan</t>
  </si>
  <si>
    <t>Other Crop Sales</t>
  </si>
  <si>
    <t>Beef Calf Sales</t>
  </si>
  <si>
    <t>Fat Cattle Sales</t>
  </si>
  <si>
    <t>Market Hog Sales</t>
  </si>
  <si>
    <t>Instructions: Fill out these schedules to help you complete the Cash Flow Projection Page</t>
  </si>
  <si>
    <t>Monthly Cash Flow Projections</t>
  </si>
  <si>
    <t>Instructions: Fill in YOUR PROJECTED NUMBERS in all light green shaded boxes</t>
  </si>
  <si>
    <t>12/31 Ending Balance</t>
  </si>
  <si>
    <t>1/1 Beginning Balance</t>
  </si>
  <si>
    <t>Loan 1</t>
  </si>
  <si>
    <t>Loan 2</t>
  </si>
  <si>
    <t>Loan 3</t>
  </si>
  <si>
    <t>Loan 4</t>
  </si>
  <si>
    <t>Loan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</si>
</sst>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5" fillId="0" borderId="2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14" fontId="5" fillId="3" borderId="2" xfId="0" applyNumberFormat="1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165" fontId="5" fillId="3" borderId="2" xfId="0" applyNumberFormat="1" applyFont="1" applyFill="1" applyBorder="1" applyProtection="1">
      <protection locked="0"/>
    </xf>
    <xf numFmtId="166" fontId="5" fillId="3" borderId="2" xfId="0" applyNumberFormat="1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4" borderId="1" xfId="0" applyFont="1" applyFill="1" applyBorder="1" applyProtection="1"/>
    <xf numFmtId="0" fontId="2" fillId="4" borderId="1" xfId="0" applyFont="1" applyFill="1" applyBorder="1" applyAlignment="1" applyProtection="1">
      <alignment horizontal="center"/>
    </xf>
    <xf numFmtId="0" fontId="0" fillId="2" borderId="0" xfId="0" applyFill="1" applyProtection="1"/>
    <xf numFmtId="0" fontId="0" fillId="2" borderId="5" xfId="0" applyFill="1" applyBorder="1" applyProtection="1"/>
    <xf numFmtId="164" fontId="0" fillId="0" borderId="0" xfId="0" applyNumberFormat="1" applyProtection="1"/>
    <xf numFmtId="0" fontId="2" fillId="0" borderId="0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2" fillId="4" borderId="0" xfId="0" applyFont="1" applyFill="1" applyProtection="1"/>
    <xf numFmtId="0" fontId="0" fillId="2" borderId="1" xfId="0" applyFont="1" applyFill="1" applyBorder="1" applyProtection="1"/>
    <xf numFmtId="164" fontId="1" fillId="3" borderId="7" xfId="1" applyNumberFormat="1" applyFont="1" applyFill="1" applyBorder="1" applyAlignment="1" applyProtection="1">
      <alignment horizontal="center"/>
      <protection locked="0"/>
    </xf>
    <xf numFmtId="164" fontId="1" fillId="3" borderId="16" xfId="1" applyNumberFormat="1" applyFont="1" applyFill="1" applyBorder="1" applyAlignment="1" applyProtection="1">
      <alignment horizontal="center"/>
      <protection locked="0"/>
    </xf>
    <xf numFmtId="164" fontId="0" fillId="3" borderId="3" xfId="1" applyNumberFormat="1" applyFon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164" fontId="0" fillId="3" borderId="8" xfId="1" applyNumberFormat="1" applyFont="1" applyFill="1" applyBorder="1" applyProtection="1">
      <protection locked="0"/>
    </xf>
    <xf numFmtId="164" fontId="0" fillId="3" borderId="4" xfId="1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164" fontId="1" fillId="3" borderId="4" xfId="1" applyNumberFormat="1" applyFont="1" applyFill="1" applyBorder="1" applyProtection="1">
      <protection locked="0"/>
    </xf>
    <xf numFmtId="0" fontId="9" fillId="0" borderId="0" xfId="0" applyFont="1"/>
    <xf numFmtId="0" fontId="2" fillId="0" borderId="0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2" borderId="20" xfId="0" applyFont="1" applyFill="1" applyBorder="1" applyProtection="1"/>
    <xf numFmtId="0" fontId="2" fillId="2" borderId="21" xfId="0" applyFont="1" applyFill="1" applyBorder="1" applyProtection="1"/>
    <xf numFmtId="164" fontId="2" fillId="5" borderId="22" xfId="1" applyNumberFormat="1" applyFont="1" applyFill="1" applyBorder="1" applyAlignment="1" applyProtection="1">
      <alignment shrinkToFit="1"/>
    </xf>
    <xf numFmtId="164" fontId="2" fillId="5" borderId="7" xfId="1" applyNumberFormat="1" applyFont="1" applyFill="1" applyBorder="1" applyAlignment="1" applyProtection="1">
      <alignment shrinkToFit="1"/>
    </xf>
    <xf numFmtId="164" fontId="2" fillId="5" borderId="23" xfId="1" applyNumberFormat="1" applyFont="1" applyFill="1" applyBorder="1" applyAlignment="1" applyProtection="1">
      <alignment shrinkToFit="1"/>
    </xf>
    <xf numFmtId="164" fontId="2" fillId="5" borderId="22" xfId="0" applyNumberFormat="1" applyFont="1" applyFill="1" applyBorder="1" applyAlignment="1" applyProtection="1">
      <alignment shrinkToFit="1"/>
    </xf>
    <xf numFmtId="164" fontId="2" fillId="5" borderId="7" xfId="0" applyNumberFormat="1" applyFont="1" applyFill="1" applyBorder="1" applyAlignment="1" applyProtection="1">
      <alignment shrinkToFit="1"/>
    </xf>
    <xf numFmtId="164" fontId="2" fillId="5" borderId="23" xfId="0" applyNumberFormat="1" applyFont="1" applyFill="1" applyBorder="1" applyAlignment="1" applyProtection="1">
      <alignment shrinkToFit="1"/>
    </xf>
    <xf numFmtId="0" fontId="2" fillId="2" borderId="9" xfId="0" applyFont="1" applyFill="1" applyBorder="1" applyProtection="1"/>
    <xf numFmtId="0" fontId="2" fillId="2" borderId="12" xfId="0" applyFont="1" applyFill="1" applyBorder="1" applyProtection="1"/>
    <xf numFmtId="0" fontId="2" fillId="2" borderId="14" xfId="0" applyFont="1" applyFill="1" applyBorder="1" applyProtection="1"/>
    <xf numFmtId="164" fontId="2" fillId="5" borderId="10" xfId="0" applyNumberFormat="1" applyFont="1" applyFill="1" applyBorder="1" applyAlignment="1" applyProtection="1">
      <alignment shrinkToFit="1"/>
    </xf>
    <xf numFmtId="164" fontId="2" fillId="5" borderId="11" xfId="0" applyNumberFormat="1" applyFont="1" applyFill="1" applyBorder="1" applyAlignment="1" applyProtection="1">
      <alignment shrinkToFit="1"/>
    </xf>
    <xf numFmtId="164" fontId="2" fillId="5" borderId="2" xfId="0" applyNumberFormat="1" applyFont="1" applyFill="1" applyBorder="1" applyAlignment="1" applyProtection="1">
      <alignment shrinkToFit="1"/>
    </xf>
    <xf numFmtId="0" fontId="2" fillId="5" borderId="13" xfId="0" applyFont="1" applyFill="1" applyBorder="1" applyAlignment="1" applyProtection="1">
      <alignment shrinkToFit="1"/>
    </xf>
    <xf numFmtId="164" fontId="2" fillId="5" borderId="2" xfId="1" applyNumberFormat="1" applyFont="1" applyFill="1" applyBorder="1" applyAlignment="1" applyProtection="1">
      <alignment shrinkToFit="1"/>
    </xf>
    <xf numFmtId="164" fontId="2" fillId="5" borderId="13" xfId="1" applyNumberFormat="1" applyFont="1" applyFill="1" applyBorder="1" applyAlignment="1" applyProtection="1">
      <alignment shrinkToFit="1"/>
    </xf>
    <xf numFmtId="164" fontId="2" fillId="5" borderId="4" xfId="1" applyNumberFormat="1" applyFont="1" applyFill="1" applyBorder="1" applyAlignment="1" applyProtection="1">
      <alignment shrinkToFit="1"/>
    </xf>
    <xf numFmtId="164" fontId="2" fillId="5" borderId="15" xfId="1" applyNumberFormat="1" applyFont="1" applyFill="1" applyBorder="1" applyAlignment="1" applyProtection="1">
      <alignment shrinkToFit="1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6" borderId="23" xfId="1" applyNumberFormat="1" applyFont="1" applyFill="1" applyBorder="1" applyAlignment="1" applyProtection="1">
      <alignment shrinkToFit="1"/>
    </xf>
    <xf numFmtId="164" fontId="2" fillId="6" borderId="23" xfId="0" applyNumberFormat="1" applyFont="1" applyFill="1" applyBorder="1" applyAlignment="1" applyProtection="1">
      <alignment shrinkToFit="1"/>
    </xf>
    <xf numFmtId="164" fontId="2" fillId="6" borderId="22" xfId="1" applyNumberFormat="1" applyFont="1" applyFill="1" applyBorder="1" applyAlignment="1" applyProtection="1">
      <alignment shrinkToFit="1"/>
    </xf>
    <xf numFmtId="0" fontId="0" fillId="0" borderId="0" xfId="0" applyAlignment="1"/>
    <xf numFmtId="0" fontId="0" fillId="0" borderId="0" xfId="0" applyAlignment="1" applyProtection="1"/>
    <xf numFmtId="0" fontId="10" fillId="0" borderId="2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164" fontId="2" fillId="0" borderId="0" xfId="1" applyNumberFormat="1" applyFont="1" applyAlignment="1" applyProtection="1">
      <alignment shrinkToFit="1"/>
    </xf>
    <xf numFmtId="164" fontId="2" fillId="5" borderId="3" xfId="1" applyNumberFormat="1" applyFont="1" applyFill="1" applyBorder="1" applyAlignment="1" applyProtection="1">
      <alignment shrinkToFit="1"/>
    </xf>
    <xf numFmtId="164" fontId="2" fillId="5" borderId="6" xfId="1" applyNumberFormat="1" applyFont="1" applyFill="1" applyBorder="1" applyAlignment="1" applyProtection="1">
      <alignment shrinkToFit="1"/>
    </xf>
    <xf numFmtId="164" fontId="1" fillId="5" borderId="4" xfId="1" applyNumberFormat="1" applyFont="1" applyFill="1" applyBorder="1" applyAlignment="1" applyProtection="1">
      <alignment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'Cash Flow'!$A$75</c:f>
              <c:strCache>
                <c:ptCount val="1"/>
                <c:pt idx="0">
                  <c:v>Ending LOC 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'Cash Flow'!$B$71:$M$71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'Cash Flow'!$B$75:$M$75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'Cash Flow'!$A$74</c:f>
              <c:strCache>
                <c:ptCount val="1"/>
                <c:pt idx="0">
                  <c:v>Ending Cash Balance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'Cash Flow'!$B$71:$M$71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'Cash Flow'!$B$74:$M$74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01552"/>
        <c:axId val="176257048"/>
      </c:lineChart>
      <c:catAx>
        <c:axId val="17630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57048"/>
        <c:crosses val="autoZero"/>
        <c:auto val="1"/>
        <c:lblAlgn val="ctr"/>
        <c:lblOffset val="100"/>
        <c:noMultiLvlLbl val="0"/>
      </c:catAx>
      <c:valAx>
        <c:axId val="17625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0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pct50">
      <a:fgClr>
        <a:schemeClr val="accent6">
          <a:lumMod val="40000"/>
          <a:lumOff val="60000"/>
        </a:schemeClr>
      </a:fgClr>
      <a:bgClr>
        <a:schemeClr val="bg1"/>
      </a:bgClr>
    </a:pattFill>
    <a:ln w="349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28574</xdr:rowOff>
    </xdr:from>
    <xdr:to>
      <xdr:col>13</xdr:col>
      <xdr:colOff>609600</xdr:colOff>
      <xdr:row>85</xdr:row>
      <xdr:rowOff>61911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600075</xdr:colOff>
      <xdr:row>0</xdr:row>
      <xdr:rowOff>0</xdr:rowOff>
    </xdr:from>
    <xdr:to>
      <xdr:col>7</xdr:col>
      <xdr:colOff>644271</xdr:colOff>
      <xdr:row>2</xdr:row>
      <xdr:rowOff>177007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2711196" cy="643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topLeftCell="A13" workbookViewId="0">
      <selection activeCell="N66" activeCellId="4" sqref="N7:N8 N11:N26 N30:N48 N52:N61 N66:N68"/>
    </sheetView>
  </sheetViews>
  <sheetFormatPr defaultColWidth="0" defaultRowHeight="15" zeroHeight="1" x14ac:dyDescent="0.25"/>
  <cols>
    <col min="1" max="1" width="25.42578125" style="18" customWidth="1"/>
    <col min="2" max="2" width="10.7109375" style="18" bestFit="1" customWidth="1"/>
    <col min="3" max="13" width="10" style="18" bestFit="1" customWidth="1"/>
    <col min="14" max="14" width="11.7109375" style="20" customWidth="1"/>
    <col min="15" max="15" width="9.140625" style="18" customWidth="1"/>
    <col min="16" max="17" width="0" style="18" hidden="1" customWidth="1"/>
    <col min="18" max="16384" width="9.140625" style="18" hidden="1"/>
  </cols>
  <sheetData>
    <row r="1" spans="1:15" ht="21.75" customHeigh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68"/>
    </row>
    <row r="2" spans="1:15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68"/>
    </row>
    <row r="3" spans="1:15" ht="15.75" thickBo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68"/>
    </row>
    <row r="4" spans="1:15" ht="19.5" thickBot="1" x14ac:dyDescent="0.35">
      <c r="A4" s="19" t="s">
        <v>56</v>
      </c>
      <c r="B4" s="30"/>
      <c r="C4" s="70" t="s">
        <v>95</v>
      </c>
      <c r="D4" s="71"/>
      <c r="E4" s="71"/>
      <c r="F4" s="71"/>
      <c r="G4" s="71"/>
      <c r="H4" s="71"/>
      <c r="I4" s="71"/>
      <c r="J4" s="71"/>
      <c r="K4" s="75"/>
      <c r="L4" s="75"/>
      <c r="M4" s="75"/>
      <c r="N4" s="75"/>
      <c r="O4" s="68"/>
    </row>
    <row r="5" spans="1:15" ht="16.5" thickBot="1" x14ac:dyDescent="0.3">
      <c r="A5" s="19" t="s">
        <v>57</v>
      </c>
      <c r="B5" s="31"/>
      <c r="C5" s="72" t="s">
        <v>96</v>
      </c>
      <c r="D5" s="73"/>
      <c r="E5" s="73"/>
      <c r="F5" s="73"/>
      <c r="G5" s="73"/>
      <c r="H5" s="73"/>
      <c r="I5" s="73"/>
      <c r="J5" s="73"/>
      <c r="K5" s="75"/>
      <c r="L5" s="75"/>
      <c r="M5" s="75"/>
      <c r="N5" s="75"/>
      <c r="O5" s="68"/>
    </row>
    <row r="6" spans="1:15" ht="15.75" thickBot="1" x14ac:dyDescent="0.3">
      <c r="A6" s="61"/>
      <c r="B6" s="64" t="s">
        <v>98</v>
      </c>
      <c r="C6" s="62"/>
      <c r="D6" s="76"/>
      <c r="E6" s="76"/>
      <c r="F6" s="76"/>
      <c r="G6" s="76"/>
      <c r="H6" s="76"/>
      <c r="I6" s="76"/>
      <c r="J6" s="76"/>
      <c r="K6" s="76"/>
      <c r="L6" s="76"/>
      <c r="M6" s="62"/>
      <c r="N6" s="63" t="s">
        <v>97</v>
      </c>
      <c r="O6" s="68"/>
    </row>
    <row r="7" spans="1:15" ht="15.75" thickBot="1" x14ac:dyDescent="0.3">
      <c r="A7" s="42" t="s">
        <v>51</v>
      </c>
      <c r="B7" s="67">
        <f>B4</f>
        <v>0</v>
      </c>
      <c r="C7" s="44">
        <f t="shared" ref="C7:N7" si="0">B74</f>
        <v>0</v>
      </c>
      <c r="D7" s="44">
        <f t="shared" si="0"/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5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65">
        <f t="shared" si="0"/>
        <v>0</v>
      </c>
      <c r="O7" s="68"/>
    </row>
    <row r="8" spans="1:15" ht="15.75" thickBot="1" x14ac:dyDescent="0.3">
      <c r="A8" s="43" t="s">
        <v>16</v>
      </c>
      <c r="B8" s="67">
        <f>B5</f>
        <v>0</v>
      </c>
      <c r="C8" s="47">
        <f>B75</f>
        <v>0</v>
      </c>
      <c r="D8" s="47">
        <f t="shared" ref="D8:N8" si="1">C75</f>
        <v>0</v>
      </c>
      <c r="E8" s="47">
        <f t="shared" si="1"/>
        <v>0</v>
      </c>
      <c r="F8" s="47">
        <f t="shared" si="1"/>
        <v>0</v>
      </c>
      <c r="G8" s="47">
        <f t="shared" si="1"/>
        <v>0</v>
      </c>
      <c r="H8" s="48">
        <f t="shared" si="1"/>
        <v>0</v>
      </c>
      <c r="I8" s="49">
        <f t="shared" si="1"/>
        <v>0</v>
      </c>
      <c r="J8" s="49">
        <f t="shared" si="1"/>
        <v>0</v>
      </c>
      <c r="K8" s="49">
        <f t="shared" si="1"/>
        <v>0</v>
      </c>
      <c r="L8" s="49">
        <f t="shared" si="1"/>
        <v>0</v>
      </c>
      <c r="M8" s="49">
        <f t="shared" si="1"/>
        <v>0</v>
      </c>
      <c r="N8" s="66">
        <f t="shared" si="1"/>
        <v>0</v>
      </c>
      <c r="O8" s="68"/>
    </row>
    <row r="9" spans="1:15" x14ac:dyDescent="0.25">
      <c r="A9" s="69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5.75" thickBot="1" x14ac:dyDescent="0.3">
      <c r="A10" s="21" t="s">
        <v>39</v>
      </c>
      <c r="B10" s="22" t="s">
        <v>0</v>
      </c>
      <c r="C10" s="22" t="s">
        <v>1</v>
      </c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6</v>
      </c>
      <c r="I10" s="22" t="s">
        <v>7</v>
      </c>
      <c r="J10" s="22" t="s">
        <v>8</v>
      </c>
      <c r="K10" s="22" t="s">
        <v>9</v>
      </c>
      <c r="L10" s="22" t="s">
        <v>10</v>
      </c>
      <c r="M10" s="22" t="s">
        <v>11</v>
      </c>
      <c r="N10" s="22" t="s">
        <v>17</v>
      </c>
      <c r="O10" s="68"/>
    </row>
    <row r="11" spans="1:15" x14ac:dyDescent="0.25">
      <c r="A11" s="23" t="s">
        <v>64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87">
        <f>SUM(B11:M11)</f>
        <v>0</v>
      </c>
      <c r="O11" s="68"/>
    </row>
    <row r="12" spans="1:15" x14ac:dyDescent="0.25">
      <c r="A12" s="23" t="s">
        <v>65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87">
        <f t="shared" ref="N12:N26" si="2">SUM(B12:M12)</f>
        <v>0</v>
      </c>
      <c r="O12" s="68"/>
    </row>
    <row r="13" spans="1:15" x14ac:dyDescent="0.25">
      <c r="A13" s="23" t="s">
        <v>66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87">
        <f t="shared" si="2"/>
        <v>0</v>
      </c>
      <c r="O13" s="68"/>
    </row>
    <row r="14" spans="1:15" x14ac:dyDescent="0.25">
      <c r="A14" s="23" t="s">
        <v>63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87">
        <f t="shared" si="2"/>
        <v>0</v>
      </c>
      <c r="O14" s="68"/>
    </row>
    <row r="15" spans="1:15" x14ac:dyDescent="0.25">
      <c r="A15" s="23" t="s">
        <v>90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87">
        <f t="shared" si="2"/>
        <v>0</v>
      </c>
      <c r="O15" s="68"/>
    </row>
    <row r="16" spans="1:15" x14ac:dyDescent="0.25">
      <c r="A16" s="23" t="s">
        <v>90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87">
        <f t="shared" si="2"/>
        <v>0</v>
      </c>
      <c r="O16" s="68"/>
    </row>
    <row r="17" spans="1:17" x14ac:dyDescent="0.25">
      <c r="A17" s="23" t="s">
        <v>91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87">
        <f t="shared" si="2"/>
        <v>0</v>
      </c>
      <c r="O17" s="68"/>
    </row>
    <row r="18" spans="1:17" x14ac:dyDescent="0.25">
      <c r="A18" s="23" t="s">
        <v>92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87">
        <f>SUM(B18:M18)</f>
        <v>0</v>
      </c>
      <c r="O18" s="68"/>
    </row>
    <row r="19" spans="1:17" x14ac:dyDescent="0.25">
      <c r="A19" s="23" t="s">
        <v>12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87">
        <f t="shared" si="2"/>
        <v>0</v>
      </c>
      <c r="O19" s="68"/>
    </row>
    <row r="20" spans="1:17" x14ac:dyDescent="0.25">
      <c r="A20" s="23" t="s">
        <v>93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87">
        <f t="shared" si="2"/>
        <v>0</v>
      </c>
      <c r="O20" s="68"/>
    </row>
    <row r="21" spans="1:17" x14ac:dyDescent="0.25">
      <c r="A21" s="23" t="s">
        <v>13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87">
        <f t="shared" si="2"/>
        <v>0</v>
      </c>
      <c r="O21" s="68"/>
    </row>
    <row r="22" spans="1:17" x14ac:dyDescent="0.25">
      <c r="A22" s="23" t="s">
        <v>49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87">
        <f t="shared" si="2"/>
        <v>0</v>
      </c>
      <c r="O22" s="68"/>
    </row>
    <row r="23" spans="1:17" x14ac:dyDescent="0.25">
      <c r="A23" s="23" t="s">
        <v>48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87">
        <f t="shared" si="2"/>
        <v>0</v>
      </c>
      <c r="O23" s="68"/>
    </row>
    <row r="24" spans="1:17" x14ac:dyDescent="0.25">
      <c r="A24" s="23" t="s">
        <v>47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87">
        <f t="shared" si="2"/>
        <v>0</v>
      </c>
      <c r="O24" s="68"/>
    </row>
    <row r="25" spans="1:17" x14ac:dyDescent="0.25">
      <c r="A25" s="23" t="s">
        <v>67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87">
        <f t="shared" si="2"/>
        <v>0</v>
      </c>
      <c r="O25" s="68"/>
    </row>
    <row r="26" spans="1:17" ht="15.75" thickBot="1" x14ac:dyDescent="0.3">
      <c r="A26" s="24" t="s">
        <v>14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87">
        <f t="shared" si="2"/>
        <v>0</v>
      </c>
      <c r="O26" s="68"/>
    </row>
    <row r="27" spans="1:17" s="20" customFormat="1" x14ac:dyDescent="0.25">
      <c r="A27" s="20" t="s">
        <v>15</v>
      </c>
      <c r="B27" s="86">
        <f>SUM(B11:B26)</f>
        <v>0</v>
      </c>
      <c r="C27" s="86">
        <f t="shared" ref="C27:M27" si="3">SUM(C11:C26)</f>
        <v>0</v>
      </c>
      <c r="D27" s="86">
        <f t="shared" si="3"/>
        <v>0</v>
      </c>
      <c r="E27" s="86">
        <f t="shared" si="3"/>
        <v>0</v>
      </c>
      <c r="F27" s="86">
        <f t="shared" si="3"/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  <c r="J27" s="86">
        <f t="shared" si="3"/>
        <v>0</v>
      </c>
      <c r="K27" s="86">
        <f t="shared" si="3"/>
        <v>0</v>
      </c>
      <c r="L27" s="86">
        <f t="shared" si="3"/>
        <v>0</v>
      </c>
      <c r="M27" s="86">
        <f t="shared" si="3"/>
        <v>0</v>
      </c>
      <c r="N27" s="86">
        <f>SUM(N11:N26)</f>
        <v>0</v>
      </c>
      <c r="O27" s="68"/>
    </row>
    <row r="28" spans="1:17" x14ac:dyDescent="0.25">
      <c r="A28" s="69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7" ht="15.75" thickBot="1" x14ac:dyDescent="0.3">
      <c r="A29" s="21" t="s">
        <v>40</v>
      </c>
      <c r="B29" s="22" t="s">
        <v>0</v>
      </c>
      <c r="C29" s="22" t="s">
        <v>1</v>
      </c>
      <c r="D29" s="22" t="s">
        <v>2</v>
      </c>
      <c r="E29" s="22" t="s">
        <v>3</v>
      </c>
      <c r="F29" s="22" t="s">
        <v>4</v>
      </c>
      <c r="G29" s="22" t="s">
        <v>5</v>
      </c>
      <c r="H29" s="22" t="s">
        <v>6</v>
      </c>
      <c r="I29" s="22" t="s">
        <v>7</v>
      </c>
      <c r="J29" s="22" t="s">
        <v>8</v>
      </c>
      <c r="K29" s="22" t="s">
        <v>9</v>
      </c>
      <c r="L29" s="22" t="s">
        <v>10</v>
      </c>
      <c r="M29" s="22" t="s">
        <v>11</v>
      </c>
      <c r="N29" s="22" t="s">
        <v>17</v>
      </c>
      <c r="O29" s="68"/>
      <c r="Q29" s="26"/>
    </row>
    <row r="30" spans="1:17" x14ac:dyDescent="0.25">
      <c r="A30" s="23" t="s">
        <v>19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87">
        <f>SUM(B30:M30)</f>
        <v>0</v>
      </c>
      <c r="O30" s="68"/>
    </row>
    <row r="31" spans="1:17" x14ac:dyDescent="0.25">
      <c r="A31" s="23" t="s">
        <v>20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87">
        <f t="shared" ref="N31:N48" si="4">SUM(B31:M31)</f>
        <v>0</v>
      </c>
      <c r="O31" s="68"/>
    </row>
    <row r="32" spans="1:17" x14ac:dyDescent="0.25">
      <c r="A32" s="23" t="s">
        <v>21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87">
        <f t="shared" si="4"/>
        <v>0</v>
      </c>
      <c r="O32" s="68"/>
    </row>
    <row r="33" spans="1:15" x14ac:dyDescent="0.25">
      <c r="A33" s="23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87">
        <f t="shared" si="4"/>
        <v>0</v>
      </c>
      <c r="O33" s="68"/>
    </row>
    <row r="34" spans="1:15" x14ac:dyDescent="0.25">
      <c r="A34" s="23" t="s">
        <v>22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87">
        <f t="shared" si="4"/>
        <v>0</v>
      </c>
      <c r="O34" s="68"/>
    </row>
    <row r="35" spans="1:15" x14ac:dyDescent="0.25">
      <c r="A35" s="23" t="s">
        <v>23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87">
        <f t="shared" si="4"/>
        <v>0</v>
      </c>
      <c r="O35" s="68"/>
    </row>
    <row r="36" spans="1:15" x14ac:dyDescent="0.25">
      <c r="A36" s="23" t="s">
        <v>24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7">
        <f t="shared" si="4"/>
        <v>0</v>
      </c>
      <c r="O36" s="68"/>
    </row>
    <row r="37" spans="1:15" x14ac:dyDescent="0.25">
      <c r="A37" s="23" t="s">
        <v>25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87">
        <f t="shared" si="4"/>
        <v>0</v>
      </c>
      <c r="O37" s="68"/>
    </row>
    <row r="38" spans="1:15" x14ac:dyDescent="0.25">
      <c r="A38" s="23" t="s">
        <v>26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7">
        <f t="shared" si="4"/>
        <v>0</v>
      </c>
      <c r="O38" s="68"/>
    </row>
    <row r="39" spans="1:15" x14ac:dyDescent="0.25">
      <c r="A39" s="23" t="s">
        <v>27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7">
        <f t="shared" si="4"/>
        <v>0</v>
      </c>
      <c r="O39" s="68"/>
    </row>
    <row r="40" spans="1:15" x14ac:dyDescent="0.25">
      <c r="A40" s="23" t="s">
        <v>28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7">
        <f t="shared" si="4"/>
        <v>0</v>
      </c>
      <c r="O40" s="68"/>
    </row>
    <row r="41" spans="1:15" x14ac:dyDescent="0.25">
      <c r="A41" s="23" t="s">
        <v>29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7">
        <f>SUM(B41:M41)</f>
        <v>0</v>
      </c>
      <c r="O41" s="68"/>
    </row>
    <row r="42" spans="1:15" x14ac:dyDescent="0.25">
      <c r="A42" s="23" t="s">
        <v>30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7">
        <f t="shared" si="4"/>
        <v>0</v>
      </c>
      <c r="O42" s="68"/>
    </row>
    <row r="43" spans="1:15" x14ac:dyDescent="0.25">
      <c r="A43" s="2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7">
        <f t="shared" si="4"/>
        <v>0</v>
      </c>
      <c r="O43" s="68"/>
    </row>
    <row r="44" spans="1:15" x14ac:dyDescent="0.25">
      <c r="A44" s="23" t="s">
        <v>32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7">
        <f t="shared" si="4"/>
        <v>0</v>
      </c>
      <c r="O44" s="68"/>
    </row>
    <row r="45" spans="1:15" x14ac:dyDescent="0.25">
      <c r="A45" s="23" t="s">
        <v>38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7">
        <f t="shared" si="4"/>
        <v>0</v>
      </c>
      <c r="O45" s="68"/>
    </row>
    <row r="46" spans="1:15" x14ac:dyDescent="0.25">
      <c r="A46" s="23" t="s">
        <v>50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7">
        <f t="shared" si="4"/>
        <v>0</v>
      </c>
      <c r="O46" s="68"/>
    </row>
    <row r="47" spans="1:15" x14ac:dyDescent="0.25">
      <c r="A47" s="2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7">
        <f t="shared" si="4"/>
        <v>0</v>
      </c>
      <c r="O47" s="68"/>
    </row>
    <row r="48" spans="1:15" ht="15.75" thickBot="1" x14ac:dyDescent="0.3">
      <c r="A48" s="27" t="s">
        <v>35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88">
        <f t="shared" si="4"/>
        <v>0</v>
      </c>
      <c r="O48" s="68"/>
    </row>
    <row r="49" spans="1:15" s="20" customFormat="1" x14ac:dyDescent="0.25">
      <c r="A49" s="20" t="s">
        <v>33</v>
      </c>
      <c r="B49" s="86">
        <f t="shared" ref="B49:N49" si="5">SUM(B30:B48)</f>
        <v>0</v>
      </c>
      <c r="C49" s="86">
        <f t="shared" si="5"/>
        <v>0</v>
      </c>
      <c r="D49" s="86">
        <f t="shared" si="5"/>
        <v>0</v>
      </c>
      <c r="E49" s="86">
        <f t="shared" si="5"/>
        <v>0</v>
      </c>
      <c r="F49" s="86">
        <f t="shared" si="5"/>
        <v>0</v>
      </c>
      <c r="G49" s="86">
        <f t="shared" si="5"/>
        <v>0</v>
      </c>
      <c r="H49" s="86">
        <f t="shared" si="5"/>
        <v>0</v>
      </c>
      <c r="I49" s="86">
        <f t="shared" si="5"/>
        <v>0</v>
      </c>
      <c r="J49" s="86">
        <f t="shared" si="5"/>
        <v>0</v>
      </c>
      <c r="K49" s="86">
        <f t="shared" si="5"/>
        <v>0</v>
      </c>
      <c r="L49" s="86">
        <f t="shared" si="5"/>
        <v>0</v>
      </c>
      <c r="M49" s="86">
        <f t="shared" si="5"/>
        <v>0</v>
      </c>
      <c r="N49" s="86">
        <f t="shared" si="5"/>
        <v>0</v>
      </c>
      <c r="O49" s="68"/>
    </row>
    <row r="50" spans="1:15" x14ac:dyDescent="0.25">
      <c r="A50" s="69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ht="15.75" thickBot="1" x14ac:dyDescent="0.3">
      <c r="A51" s="21" t="s">
        <v>36</v>
      </c>
      <c r="B51" s="22" t="s">
        <v>0</v>
      </c>
      <c r="C51" s="22" t="s">
        <v>1</v>
      </c>
      <c r="D51" s="22" t="s">
        <v>2</v>
      </c>
      <c r="E51" s="22" t="s">
        <v>3</v>
      </c>
      <c r="F51" s="22" t="s">
        <v>4</v>
      </c>
      <c r="G51" s="22" t="s">
        <v>5</v>
      </c>
      <c r="H51" s="22" t="s">
        <v>6</v>
      </c>
      <c r="I51" s="22" t="s">
        <v>7</v>
      </c>
      <c r="J51" s="22" t="s">
        <v>8</v>
      </c>
      <c r="K51" s="22" t="s">
        <v>9</v>
      </c>
      <c r="L51" s="22" t="s">
        <v>10</v>
      </c>
      <c r="M51" s="22" t="s">
        <v>11</v>
      </c>
      <c r="N51" s="22" t="s">
        <v>17</v>
      </c>
      <c r="O51" s="68"/>
    </row>
    <row r="52" spans="1:15" x14ac:dyDescent="0.25">
      <c r="A52" s="36" t="s">
        <v>99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87">
        <f>SUM(B52:M52)</f>
        <v>0</v>
      </c>
      <c r="O52" s="68"/>
    </row>
    <row r="53" spans="1:15" x14ac:dyDescent="0.25">
      <c r="A53" s="36" t="s">
        <v>100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87">
        <f t="shared" ref="N53:N61" si="6">SUM(B53:M53)</f>
        <v>0</v>
      </c>
      <c r="O53" s="68"/>
    </row>
    <row r="54" spans="1:15" x14ac:dyDescent="0.25">
      <c r="A54" s="36" t="s">
        <v>101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87">
        <f t="shared" si="6"/>
        <v>0</v>
      </c>
      <c r="O54" s="68"/>
    </row>
    <row r="55" spans="1:15" x14ac:dyDescent="0.25">
      <c r="A55" s="36" t="s">
        <v>102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87">
        <f t="shared" si="6"/>
        <v>0</v>
      </c>
      <c r="O55" s="68"/>
    </row>
    <row r="56" spans="1:15" x14ac:dyDescent="0.25">
      <c r="A56" s="36" t="s">
        <v>103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87">
        <f t="shared" si="6"/>
        <v>0</v>
      </c>
      <c r="O56" s="68"/>
    </row>
    <row r="57" spans="1:15" x14ac:dyDescent="0.25">
      <c r="A57" s="36" t="s">
        <v>58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87">
        <f t="shared" si="6"/>
        <v>0</v>
      </c>
      <c r="O57" s="68"/>
    </row>
    <row r="58" spans="1:15" x14ac:dyDescent="0.25">
      <c r="A58" s="36" t="s">
        <v>59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87">
        <f t="shared" si="6"/>
        <v>0</v>
      </c>
      <c r="O58" s="68"/>
    </row>
    <row r="59" spans="1:15" x14ac:dyDescent="0.25">
      <c r="A59" s="36" t="s">
        <v>60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87">
        <f t="shared" si="6"/>
        <v>0</v>
      </c>
      <c r="O59" s="68"/>
    </row>
    <row r="60" spans="1:15" x14ac:dyDescent="0.25">
      <c r="A60" s="36" t="s">
        <v>61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87">
        <f t="shared" si="6"/>
        <v>0</v>
      </c>
      <c r="O60" s="68"/>
    </row>
    <row r="61" spans="1:15" ht="15.75" thickBot="1" x14ac:dyDescent="0.3">
      <c r="A61" s="37" t="s">
        <v>62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87">
        <f t="shared" si="6"/>
        <v>0</v>
      </c>
      <c r="O61" s="68"/>
    </row>
    <row r="62" spans="1:15" s="20" customFormat="1" x14ac:dyDescent="0.25">
      <c r="A62" s="20" t="s">
        <v>37</v>
      </c>
      <c r="B62" s="86">
        <f>SUM(B52:B61)</f>
        <v>0</v>
      </c>
      <c r="C62" s="86">
        <f t="shared" ref="C62:M62" si="7">SUM(C52:C61)</f>
        <v>0</v>
      </c>
      <c r="D62" s="86">
        <f>SUM(D52:D61)</f>
        <v>0</v>
      </c>
      <c r="E62" s="86">
        <f t="shared" si="7"/>
        <v>0</v>
      </c>
      <c r="F62" s="86">
        <f t="shared" si="7"/>
        <v>0</v>
      </c>
      <c r="G62" s="86">
        <f t="shared" si="7"/>
        <v>0</v>
      </c>
      <c r="H62" s="86">
        <f t="shared" si="7"/>
        <v>0</v>
      </c>
      <c r="I62" s="86">
        <f t="shared" si="7"/>
        <v>0</v>
      </c>
      <c r="J62" s="86">
        <f t="shared" si="7"/>
        <v>0</v>
      </c>
      <c r="K62" s="86">
        <f t="shared" si="7"/>
        <v>0</v>
      </c>
      <c r="L62" s="86">
        <f t="shared" si="7"/>
        <v>0</v>
      </c>
      <c r="M62" s="86">
        <f t="shared" si="7"/>
        <v>0</v>
      </c>
      <c r="N62" s="86">
        <f>SUM(N52:N61)</f>
        <v>0</v>
      </c>
      <c r="O62" s="68"/>
    </row>
    <row r="63" spans="1:15" x14ac:dyDescent="0.25">
      <c r="A63" s="69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1:15" x14ac:dyDescent="0.25">
      <c r="A64" s="28" t="s">
        <v>46</v>
      </c>
      <c r="B64" s="69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1:15" ht="15.75" thickBot="1" x14ac:dyDescent="0.3">
      <c r="A65" s="21" t="s">
        <v>45</v>
      </c>
      <c r="B65" s="22" t="s">
        <v>0</v>
      </c>
      <c r="C65" s="22" t="s">
        <v>1</v>
      </c>
      <c r="D65" s="22" t="s">
        <v>2</v>
      </c>
      <c r="E65" s="22" t="s">
        <v>3</v>
      </c>
      <c r="F65" s="22" t="s">
        <v>4</v>
      </c>
      <c r="G65" s="22" t="s">
        <v>5</v>
      </c>
      <c r="H65" s="22" t="s">
        <v>6</v>
      </c>
      <c r="I65" s="22" t="s">
        <v>7</v>
      </c>
      <c r="J65" s="22" t="s">
        <v>8</v>
      </c>
      <c r="K65" s="22" t="s">
        <v>9</v>
      </c>
      <c r="L65" s="22" t="s">
        <v>10</v>
      </c>
      <c r="M65" s="22" t="s">
        <v>11</v>
      </c>
      <c r="N65" s="22" t="s">
        <v>17</v>
      </c>
      <c r="O65" s="68"/>
    </row>
    <row r="66" spans="1:15" x14ac:dyDescent="0.25">
      <c r="A66" s="23" t="s">
        <v>41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87">
        <f>SUM(B66:M66)</f>
        <v>0</v>
      </c>
      <c r="O66" s="68"/>
    </row>
    <row r="67" spans="1:15" x14ac:dyDescent="0.25">
      <c r="A67" s="23" t="s">
        <v>42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57">
        <f t="shared" ref="N67:N68" si="8">SUM(B67:M67)</f>
        <v>0</v>
      </c>
      <c r="O67" s="68"/>
    </row>
    <row r="68" spans="1:15" ht="15.75" thickBot="1" x14ac:dyDescent="0.3">
      <c r="A68" s="29" t="s">
        <v>43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89">
        <f t="shared" si="8"/>
        <v>0</v>
      </c>
      <c r="O68" s="68"/>
    </row>
    <row r="69" spans="1:15" s="20" customFormat="1" x14ac:dyDescent="0.25">
      <c r="A69" s="20" t="s">
        <v>44</v>
      </c>
      <c r="B69" s="86">
        <f t="shared" ref="B69:N69" si="9">SUM(B66:B68)</f>
        <v>0</v>
      </c>
      <c r="C69" s="86">
        <f t="shared" si="9"/>
        <v>0</v>
      </c>
      <c r="D69" s="86">
        <f t="shared" si="9"/>
        <v>0</v>
      </c>
      <c r="E69" s="86">
        <f t="shared" si="9"/>
        <v>0</v>
      </c>
      <c r="F69" s="86">
        <f t="shared" si="9"/>
        <v>0</v>
      </c>
      <c r="G69" s="86">
        <f t="shared" si="9"/>
        <v>0</v>
      </c>
      <c r="H69" s="86">
        <f t="shared" si="9"/>
        <v>0</v>
      </c>
      <c r="I69" s="86">
        <f t="shared" si="9"/>
        <v>0</v>
      </c>
      <c r="J69" s="86">
        <f t="shared" si="9"/>
        <v>0</v>
      </c>
      <c r="K69" s="86">
        <f t="shared" si="9"/>
        <v>0</v>
      </c>
      <c r="L69" s="86">
        <f t="shared" si="9"/>
        <v>0</v>
      </c>
      <c r="M69" s="86">
        <f t="shared" si="9"/>
        <v>0</v>
      </c>
      <c r="N69" s="86">
        <f t="shared" si="9"/>
        <v>0</v>
      </c>
      <c r="O69" s="68"/>
    </row>
    <row r="70" spans="1:15" x14ac:dyDescent="0.25">
      <c r="A70" s="69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ht="15.75" thickBot="1" x14ac:dyDescent="0.3">
      <c r="B71" s="41" t="s">
        <v>0</v>
      </c>
      <c r="C71" s="41" t="s">
        <v>1</v>
      </c>
      <c r="D71" s="41" t="s">
        <v>2</v>
      </c>
      <c r="E71" s="41" t="s">
        <v>3</v>
      </c>
      <c r="F71" s="41" t="s">
        <v>4</v>
      </c>
      <c r="G71" s="41" t="s">
        <v>5</v>
      </c>
      <c r="H71" s="41" t="s">
        <v>6</v>
      </c>
      <c r="I71" s="41" t="s">
        <v>7</v>
      </c>
      <c r="J71" s="41" t="s">
        <v>8</v>
      </c>
      <c r="K71" s="41" t="s">
        <v>9</v>
      </c>
      <c r="L71" s="41" t="s">
        <v>10</v>
      </c>
      <c r="M71" s="41" t="s">
        <v>11</v>
      </c>
      <c r="N71" s="41"/>
      <c r="O71" s="68"/>
    </row>
    <row r="72" spans="1:15" x14ac:dyDescent="0.25">
      <c r="A72" s="50" t="s">
        <v>52</v>
      </c>
      <c r="B72" s="53">
        <f t="shared" ref="B72:M72" si="10">B27-B49-B62-B69</f>
        <v>0</v>
      </c>
      <c r="C72" s="53">
        <f t="shared" si="10"/>
        <v>0</v>
      </c>
      <c r="D72" s="53">
        <f t="shared" si="10"/>
        <v>0</v>
      </c>
      <c r="E72" s="53">
        <f t="shared" si="10"/>
        <v>0</v>
      </c>
      <c r="F72" s="53">
        <f t="shared" si="10"/>
        <v>0</v>
      </c>
      <c r="G72" s="53">
        <f t="shared" si="10"/>
        <v>0</v>
      </c>
      <c r="H72" s="53">
        <f t="shared" si="10"/>
        <v>0</v>
      </c>
      <c r="I72" s="53">
        <f t="shared" si="10"/>
        <v>0</v>
      </c>
      <c r="J72" s="53">
        <f t="shared" si="10"/>
        <v>0</v>
      </c>
      <c r="K72" s="53">
        <f t="shared" si="10"/>
        <v>0</v>
      </c>
      <c r="L72" s="53">
        <f t="shared" si="10"/>
        <v>0</v>
      </c>
      <c r="M72" s="53">
        <f t="shared" si="10"/>
        <v>0</v>
      </c>
      <c r="N72" s="54"/>
      <c r="O72" s="68"/>
    </row>
    <row r="73" spans="1:15" ht="15" hidden="1" customHeight="1" x14ac:dyDescent="0.25">
      <c r="A73" s="51" t="s">
        <v>55</v>
      </c>
      <c r="B73" s="55">
        <f t="shared" ref="B73:M73" si="11">B8-B27+B49+B62+B69</f>
        <v>0</v>
      </c>
      <c r="C73" s="55">
        <f t="shared" si="11"/>
        <v>0</v>
      </c>
      <c r="D73" s="55">
        <f t="shared" si="11"/>
        <v>0</v>
      </c>
      <c r="E73" s="55">
        <f t="shared" si="11"/>
        <v>0</v>
      </c>
      <c r="F73" s="55">
        <f t="shared" si="11"/>
        <v>0</v>
      </c>
      <c r="G73" s="55">
        <f t="shared" si="11"/>
        <v>0</v>
      </c>
      <c r="H73" s="55">
        <f t="shared" si="11"/>
        <v>0</v>
      </c>
      <c r="I73" s="55">
        <f t="shared" si="11"/>
        <v>0</v>
      </c>
      <c r="J73" s="55">
        <f t="shared" si="11"/>
        <v>0</v>
      </c>
      <c r="K73" s="55">
        <f t="shared" si="11"/>
        <v>0</v>
      </c>
      <c r="L73" s="55">
        <f t="shared" si="11"/>
        <v>0</v>
      </c>
      <c r="M73" s="55">
        <f t="shared" si="11"/>
        <v>0</v>
      </c>
      <c r="N73" s="56"/>
      <c r="O73" s="68"/>
    </row>
    <row r="74" spans="1:15" x14ac:dyDescent="0.25">
      <c r="A74" s="51" t="s">
        <v>54</v>
      </c>
      <c r="B74" s="57">
        <f t="shared" ref="B74:M74" si="12">IF(B79&gt;0,B79,0)</f>
        <v>0</v>
      </c>
      <c r="C74" s="57">
        <f t="shared" si="12"/>
        <v>0</v>
      </c>
      <c r="D74" s="57">
        <f t="shared" si="12"/>
        <v>0</v>
      </c>
      <c r="E74" s="57">
        <f t="shared" si="12"/>
        <v>0</v>
      </c>
      <c r="F74" s="57">
        <f t="shared" si="12"/>
        <v>0</v>
      </c>
      <c r="G74" s="57">
        <f t="shared" si="12"/>
        <v>0</v>
      </c>
      <c r="H74" s="57">
        <f t="shared" si="12"/>
        <v>0</v>
      </c>
      <c r="I74" s="57">
        <f t="shared" si="12"/>
        <v>0</v>
      </c>
      <c r="J74" s="57">
        <f t="shared" si="12"/>
        <v>0</v>
      </c>
      <c r="K74" s="57">
        <f t="shared" si="12"/>
        <v>0</v>
      </c>
      <c r="L74" s="57">
        <f t="shared" si="12"/>
        <v>0</v>
      </c>
      <c r="M74" s="57">
        <f t="shared" si="12"/>
        <v>0</v>
      </c>
      <c r="N74" s="58"/>
      <c r="O74" s="68"/>
    </row>
    <row r="75" spans="1:15" ht="15.75" thickBot="1" x14ac:dyDescent="0.3">
      <c r="A75" s="52" t="s">
        <v>53</v>
      </c>
      <c r="B75" s="59">
        <f>IF(B79&gt;0,0,(B79*-1))</f>
        <v>0</v>
      </c>
      <c r="C75" s="59">
        <f t="shared" ref="C75:M75" si="13">IF(C79&gt;0,0,(C79*-1))</f>
        <v>0</v>
      </c>
      <c r="D75" s="59">
        <f t="shared" si="13"/>
        <v>0</v>
      </c>
      <c r="E75" s="59">
        <f t="shared" si="13"/>
        <v>0</v>
      </c>
      <c r="F75" s="59">
        <f t="shared" si="13"/>
        <v>0</v>
      </c>
      <c r="G75" s="59">
        <f t="shared" si="13"/>
        <v>0</v>
      </c>
      <c r="H75" s="59">
        <f t="shared" si="13"/>
        <v>0</v>
      </c>
      <c r="I75" s="59">
        <f t="shared" si="13"/>
        <v>0</v>
      </c>
      <c r="J75" s="59">
        <f t="shared" si="13"/>
        <v>0</v>
      </c>
      <c r="K75" s="59">
        <f t="shared" si="13"/>
        <v>0</v>
      </c>
      <c r="L75" s="59">
        <f t="shared" si="13"/>
        <v>0</v>
      </c>
      <c r="M75" s="59">
        <f t="shared" si="13"/>
        <v>0</v>
      </c>
      <c r="N75" s="60"/>
      <c r="O75" s="68"/>
    </row>
    <row r="76" spans="1:15" x14ac:dyDescent="0.25">
      <c r="N76" s="18"/>
      <c r="O76" s="68"/>
    </row>
    <row r="77" spans="1:15" x14ac:dyDescent="0.25">
      <c r="O77" s="68"/>
    </row>
    <row r="78" spans="1:15" ht="15" hidden="1" customHeight="1" x14ac:dyDescent="0.25">
      <c r="A78" s="40"/>
      <c r="B78" s="25">
        <f t="shared" ref="B78:N78" si="14">B7+(B8*-1)</f>
        <v>0</v>
      </c>
      <c r="C78" s="25">
        <f t="shared" si="14"/>
        <v>0</v>
      </c>
      <c r="D78" s="25">
        <f t="shared" si="14"/>
        <v>0</v>
      </c>
      <c r="E78" s="25">
        <f t="shared" si="14"/>
        <v>0</v>
      </c>
      <c r="F78" s="25">
        <f t="shared" si="14"/>
        <v>0</v>
      </c>
      <c r="G78" s="25">
        <f t="shared" si="14"/>
        <v>0</v>
      </c>
      <c r="H78" s="25">
        <f t="shared" si="14"/>
        <v>0</v>
      </c>
      <c r="I78" s="25">
        <f t="shared" si="14"/>
        <v>0</v>
      </c>
      <c r="J78" s="25">
        <f t="shared" si="14"/>
        <v>0</v>
      </c>
      <c r="K78" s="25">
        <f t="shared" si="14"/>
        <v>0</v>
      </c>
      <c r="L78" s="25">
        <f t="shared" si="14"/>
        <v>0</v>
      </c>
      <c r="M78" s="25">
        <f t="shared" si="14"/>
        <v>0</v>
      </c>
      <c r="N78" s="25">
        <f t="shared" si="14"/>
        <v>0</v>
      </c>
      <c r="O78" s="68"/>
    </row>
    <row r="79" spans="1:15" ht="15" hidden="1" customHeight="1" x14ac:dyDescent="0.25">
      <c r="A79" s="40"/>
      <c r="B79" s="25">
        <f t="shared" ref="B79:N79" si="15">B72+B78</f>
        <v>0</v>
      </c>
      <c r="C79" s="25">
        <f t="shared" si="15"/>
        <v>0</v>
      </c>
      <c r="D79" s="25">
        <f t="shared" si="15"/>
        <v>0</v>
      </c>
      <c r="E79" s="25">
        <f t="shared" si="15"/>
        <v>0</v>
      </c>
      <c r="F79" s="25">
        <f t="shared" si="15"/>
        <v>0</v>
      </c>
      <c r="G79" s="25">
        <f t="shared" si="15"/>
        <v>0</v>
      </c>
      <c r="H79" s="25">
        <f t="shared" si="15"/>
        <v>0</v>
      </c>
      <c r="I79" s="25">
        <f t="shared" si="15"/>
        <v>0</v>
      </c>
      <c r="J79" s="25">
        <f t="shared" si="15"/>
        <v>0</v>
      </c>
      <c r="K79" s="25">
        <f t="shared" si="15"/>
        <v>0</v>
      </c>
      <c r="L79" s="25">
        <f t="shared" si="15"/>
        <v>0</v>
      </c>
      <c r="M79" s="25">
        <f t="shared" si="15"/>
        <v>0</v>
      </c>
      <c r="N79" s="25">
        <f t="shared" si="15"/>
        <v>0</v>
      </c>
      <c r="O79" s="68"/>
    </row>
    <row r="80" spans="1:15" x14ac:dyDescent="0.25">
      <c r="A80" s="40"/>
      <c r="B80" s="25"/>
      <c r="C80" s="25"/>
      <c r="O80" s="68"/>
    </row>
    <row r="81" spans="1:15" x14ac:dyDescent="0.25">
      <c r="A81" s="40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O81" s="68"/>
    </row>
    <row r="82" spans="1:15" x14ac:dyDescent="0.25">
      <c r="A82" s="40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O82" s="68"/>
    </row>
    <row r="83" spans="1:15" x14ac:dyDescent="0.25">
      <c r="A83" s="40"/>
      <c r="O83" s="68"/>
    </row>
    <row r="84" spans="1:15" x14ac:dyDescent="0.25">
      <c r="O84" s="68"/>
    </row>
    <row r="85" spans="1:15" x14ac:dyDescent="0.25">
      <c r="O85" s="68"/>
    </row>
    <row r="86" spans="1:15" x14ac:dyDescent="0.25">
      <c r="O86" s="68"/>
    </row>
    <row r="87" spans="1:15" x14ac:dyDescent="0.25">
      <c r="O87" s="68"/>
    </row>
    <row r="88" spans="1:15" x14ac:dyDescent="0.25"/>
  </sheetData>
  <mergeCells count="12">
    <mergeCell ref="O1:O87"/>
    <mergeCell ref="A9:N9"/>
    <mergeCell ref="A70:N70"/>
    <mergeCell ref="C4:J4"/>
    <mergeCell ref="C5:J5"/>
    <mergeCell ref="A28:N28"/>
    <mergeCell ref="A1:N3"/>
    <mergeCell ref="A50:N50"/>
    <mergeCell ref="B64:N64"/>
    <mergeCell ref="A63:N63"/>
    <mergeCell ref="K4:N5"/>
    <mergeCell ref="D6:L6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I17" sqref="I17"/>
    </sheetView>
  </sheetViews>
  <sheetFormatPr defaultRowHeight="15" x14ac:dyDescent="0.25"/>
  <cols>
    <col min="2" max="2" width="28.28515625" customWidth="1"/>
    <col min="5" max="5" width="10.7109375" bestFit="1" customWidth="1"/>
    <col min="6" max="6" width="11" bestFit="1" customWidth="1"/>
  </cols>
  <sheetData>
    <row r="1" spans="1:7" ht="15.75" x14ac:dyDescent="0.25">
      <c r="A1" s="73" t="s">
        <v>89</v>
      </c>
      <c r="B1" s="75"/>
      <c r="C1" s="75"/>
      <c r="D1" s="75"/>
      <c r="E1" s="75"/>
      <c r="F1" s="75"/>
      <c r="G1" s="75"/>
    </row>
    <row r="2" spans="1:7" ht="15.75" x14ac:dyDescent="0.25">
      <c r="A2" s="39" t="s">
        <v>94</v>
      </c>
    </row>
    <row r="3" spans="1:7" ht="15.75" x14ac:dyDescent="0.25">
      <c r="A3" s="1"/>
    </row>
    <row r="5" spans="1:7" s="2" customFormat="1" ht="12" x14ac:dyDescent="0.2">
      <c r="A5" s="3" t="s">
        <v>68</v>
      </c>
      <c r="B5" s="2" t="s">
        <v>78</v>
      </c>
    </row>
    <row r="6" spans="1:7" s="2" customFormat="1" ht="22.5" x14ac:dyDescent="0.2">
      <c r="A6" s="15" t="s">
        <v>70</v>
      </c>
      <c r="B6" s="15" t="s">
        <v>71</v>
      </c>
      <c r="C6" s="15" t="s">
        <v>79</v>
      </c>
      <c r="D6" s="15" t="s">
        <v>80</v>
      </c>
      <c r="E6" s="15" t="s">
        <v>75</v>
      </c>
      <c r="F6" s="5"/>
    </row>
    <row r="7" spans="1:7" s="2" customFormat="1" ht="11.25" x14ac:dyDescent="0.2">
      <c r="A7" s="8"/>
      <c r="B7" s="8"/>
      <c r="C7" s="8"/>
      <c r="D7" s="10"/>
      <c r="E7" s="9">
        <f>C7*D7</f>
        <v>0</v>
      </c>
      <c r="F7" s="6"/>
    </row>
    <row r="8" spans="1:7" s="2" customFormat="1" ht="11.25" x14ac:dyDescent="0.2">
      <c r="A8" s="8"/>
      <c r="B8" s="8"/>
      <c r="C8" s="8"/>
      <c r="D8" s="10"/>
      <c r="E8" s="9">
        <f t="shared" ref="E8:E26" si="0">C8*D8</f>
        <v>0</v>
      </c>
      <c r="F8" s="6"/>
    </row>
    <row r="9" spans="1:7" s="2" customFormat="1" ht="11.25" x14ac:dyDescent="0.2">
      <c r="A9" s="8"/>
      <c r="B9" s="8"/>
      <c r="C9" s="8"/>
      <c r="D9" s="10"/>
      <c r="E9" s="9">
        <f t="shared" si="0"/>
        <v>0</v>
      </c>
      <c r="F9" s="6"/>
    </row>
    <row r="10" spans="1:7" s="2" customFormat="1" ht="11.25" x14ac:dyDescent="0.2">
      <c r="A10" s="8"/>
      <c r="B10" s="8"/>
      <c r="C10" s="8"/>
      <c r="D10" s="10"/>
      <c r="E10" s="9">
        <f t="shared" si="0"/>
        <v>0</v>
      </c>
      <c r="F10" s="6"/>
    </row>
    <row r="11" spans="1:7" s="2" customFormat="1" ht="11.25" x14ac:dyDescent="0.2">
      <c r="A11" s="8"/>
      <c r="B11" s="8"/>
      <c r="C11" s="8"/>
      <c r="D11" s="10"/>
      <c r="E11" s="9">
        <f t="shared" si="0"/>
        <v>0</v>
      </c>
      <c r="F11" s="6"/>
    </row>
    <row r="12" spans="1:7" s="2" customFormat="1" ht="11.25" x14ac:dyDescent="0.2">
      <c r="A12" s="8"/>
      <c r="B12" s="8"/>
      <c r="C12" s="8"/>
      <c r="D12" s="10"/>
      <c r="E12" s="9">
        <f t="shared" si="0"/>
        <v>0</v>
      </c>
      <c r="F12" s="6"/>
    </row>
    <row r="13" spans="1:7" s="2" customFormat="1" ht="11.25" x14ac:dyDescent="0.2">
      <c r="A13" s="8"/>
      <c r="B13" s="8"/>
      <c r="C13" s="8"/>
      <c r="D13" s="10"/>
      <c r="E13" s="9">
        <f t="shared" si="0"/>
        <v>0</v>
      </c>
      <c r="F13" s="6"/>
    </row>
    <row r="14" spans="1:7" s="2" customFormat="1" ht="11.25" x14ac:dyDescent="0.2">
      <c r="A14" s="8"/>
      <c r="B14" s="8"/>
      <c r="C14" s="8"/>
      <c r="D14" s="10"/>
      <c r="E14" s="9">
        <f t="shared" si="0"/>
        <v>0</v>
      </c>
      <c r="F14" s="6"/>
    </row>
    <row r="15" spans="1:7" s="2" customFormat="1" ht="11.25" x14ac:dyDescent="0.2">
      <c r="A15" s="8"/>
      <c r="B15" s="8"/>
      <c r="C15" s="8"/>
      <c r="D15" s="10"/>
      <c r="E15" s="9">
        <f t="shared" si="0"/>
        <v>0</v>
      </c>
      <c r="F15" s="6"/>
    </row>
    <row r="16" spans="1:7" s="2" customFormat="1" ht="11.25" x14ac:dyDescent="0.2">
      <c r="A16" s="8"/>
      <c r="B16" s="8"/>
      <c r="C16" s="8"/>
      <c r="D16" s="10"/>
      <c r="E16" s="9">
        <f t="shared" si="0"/>
        <v>0</v>
      </c>
      <c r="F16" s="6"/>
    </row>
    <row r="17" spans="1:6" s="2" customFormat="1" ht="11.25" x14ac:dyDescent="0.2">
      <c r="A17" s="8"/>
      <c r="B17" s="8"/>
      <c r="C17" s="8"/>
      <c r="D17" s="10"/>
      <c r="E17" s="9">
        <f t="shared" si="0"/>
        <v>0</v>
      </c>
      <c r="F17" s="6"/>
    </row>
    <row r="18" spans="1:6" s="2" customFormat="1" ht="11.25" x14ac:dyDescent="0.2">
      <c r="A18" s="8"/>
      <c r="B18" s="8"/>
      <c r="C18" s="8"/>
      <c r="D18" s="10"/>
      <c r="E18" s="9">
        <f t="shared" si="0"/>
        <v>0</v>
      </c>
      <c r="F18" s="6"/>
    </row>
    <row r="19" spans="1:6" s="2" customFormat="1" ht="11.25" x14ac:dyDescent="0.2">
      <c r="A19" s="8"/>
      <c r="B19" s="8"/>
      <c r="C19" s="8"/>
      <c r="D19" s="10"/>
      <c r="E19" s="9">
        <f t="shared" si="0"/>
        <v>0</v>
      </c>
      <c r="F19" s="6"/>
    </row>
    <row r="20" spans="1:6" s="2" customFormat="1" ht="11.25" x14ac:dyDescent="0.2">
      <c r="A20" s="8"/>
      <c r="B20" s="8"/>
      <c r="C20" s="8"/>
      <c r="D20" s="10"/>
      <c r="E20" s="9">
        <f t="shared" si="0"/>
        <v>0</v>
      </c>
      <c r="F20" s="6"/>
    </row>
    <row r="21" spans="1:6" s="2" customFormat="1" ht="11.25" x14ac:dyDescent="0.2">
      <c r="A21" s="8"/>
      <c r="B21" s="8"/>
      <c r="C21" s="8"/>
      <c r="D21" s="10"/>
      <c r="E21" s="9">
        <f t="shared" si="0"/>
        <v>0</v>
      </c>
      <c r="F21" s="6"/>
    </row>
    <row r="22" spans="1:6" s="2" customFormat="1" ht="11.25" x14ac:dyDescent="0.2">
      <c r="A22" s="8"/>
      <c r="B22" s="8"/>
      <c r="C22" s="8"/>
      <c r="D22" s="10"/>
      <c r="E22" s="9">
        <f t="shared" si="0"/>
        <v>0</v>
      </c>
      <c r="F22" s="6"/>
    </row>
    <row r="23" spans="1:6" s="2" customFormat="1" ht="11.25" x14ac:dyDescent="0.2">
      <c r="A23" s="8"/>
      <c r="B23" s="8"/>
      <c r="C23" s="8"/>
      <c r="D23" s="10"/>
      <c r="E23" s="9">
        <f t="shared" si="0"/>
        <v>0</v>
      </c>
      <c r="F23" s="6"/>
    </row>
    <row r="24" spans="1:6" s="2" customFormat="1" ht="11.25" x14ac:dyDescent="0.2">
      <c r="A24" s="8"/>
      <c r="B24" s="8"/>
      <c r="C24" s="8"/>
      <c r="D24" s="10"/>
      <c r="E24" s="9">
        <f t="shared" si="0"/>
        <v>0</v>
      </c>
      <c r="F24" s="6"/>
    </row>
    <row r="25" spans="1:6" s="2" customFormat="1" ht="11.25" x14ac:dyDescent="0.2">
      <c r="A25" s="8"/>
      <c r="B25" s="8"/>
      <c r="C25" s="8"/>
      <c r="D25" s="10"/>
      <c r="E25" s="9">
        <f t="shared" si="0"/>
        <v>0</v>
      </c>
      <c r="F25" s="6"/>
    </row>
    <row r="26" spans="1:6" s="2" customFormat="1" ht="11.25" x14ac:dyDescent="0.2">
      <c r="A26" s="8"/>
      <c r="B26" s="8"/>
      <c r="C26" s="8"/>
      <c r="D26" s="10"/>
      <c r="E26" s="9">
        <f t="shared" si="0"/>
        <v>0</v>
      </c>
      <c r="F26" s="6"/>
    </row>
    <row r="27" spans="1:6" s="2" customFormat="1" ht="11.25" x14ac:dyDescent="0.2">
      <c r="A27" s="80" t="s">
        <v>76</v>
      </c>
      <c r="B27" s="81"/>
      <c r="C27" s="81"/>
      <c r="D27" s="82"/>
      <c r="E27" s="4">
        <f>SUM(E7:E26)</f>
        <v>0</v>
      </c>
      <c r="F27" s="6"/>
    </row>
    <row r="28" spans="1:6" s="2" customFormat="1" ht="11.25" x14ac:dyDescent="0.2">
      <c r="A28" s="16"/>
      <c r="B28" s="16"/>
      <c r="C28" s="16"/>
      <c r="D28" s="16"/>
      <c r="E28" s="17"/>
      <c r="F28" s="6"/>
    </row>
    <row r="29" spans="1:6" s="2" customFormat="1" ht="11.25" x14ac:dyDescent="0.2">
      <c r="A29" s="16"/>
      <c r="B29" s="16"/>
      <c r="C29" s="16"/>
      <c r="D29" s="16"/>
      <c r="E29" s="17"/>
      <c r="F29" s="6"/>
    </row>
    <row r="30" spans="1:6" s="2" customFormat="1" ht="12" x14ac:dyDescent="0.2">
      <c r="A30" s="3" t="s">
        <v>77</v>
      </c>
      <c r="B30" s="2" t="s">
        <v>69</v>
      </c>
    </row>
    <row r="31" spans="1:6" s="2" customFormat="1" ht="20.25" customHeight="1" x14ac:dyDescent="0.2">
      <c r="A31" s="15" t="s">
        <v>70</v>
      </c>
      <c r="B31" s="15" t="s">
        <v>71</v>
      </c>
      <c r="C31" s="15" t="s">
        <v>72</v>
      </c>
      <c r="D31" s="15" t="s">
        <v>73</v>
      </c>
      <c r="E31" s="15" t="s">
        <v>74</v>
      </c>
      <c r="F31" s="15" t="s">
        <v>75</v>
      </c>
    </row>
    <row r="32" spans="1:6" s="2" customFormat="1" ht="11.25" x14ac:dyDescent="0.2">
      <c r="A32" s="7"/>
      <c r="B32" s="8"/>
      <c r="C32" s="8"/>
      <c r="D32" s="8"/>
      <c r="E32" s="9"/>
      <c r="F32" s="9">
        <f>(C32*D32*E32)</f>
        <v>0</v>
      </c>
    </row>
    <row r="33" spans="1:6" s="2" customFormat="1" ht="11.25" x14ac:dyDescent="0.2">
      <c r="A33" s="8"/>
      <c r="B33" s="8"/>
      <c r="C33" s="8"/>
      <c r="D33" s="8"/>
      <c r="E33" s="9"/>
      <c r="F33" s="9">
        <f t="shared" ref="F33:F42" si="1">(C33*D33*E33)</f>
        <v>0</v>
      </c>
    </row>
    <row r="34" spans="1:6" s="2" customFormat="1" ht="11.25" x14ac:dyDescent="0.2">
      <c r="A34" s="8"/>
      <c r="B34" s="8"/>
      <c r="C34" s="8"/>
      <c r="D34" s="8"/>
      <c r="E34" s="9"/>
      <c r="F34" s="9">
        <f t="shared" si="1"/>
        <v>0</v>
      </c>
    </row>
    <row r="35" spans="1:6" s="2" customFormat="1" ht="11.25" x14ac:dyDescent="0.2">
      <c r="A35" s="8"/>
      <c r="B35" s="8"/>
      <c r="C35" s="8"/>
      <c r="D35" s="8"/>
      <c r="E35" s="9"/>
      <c r="F35" s="9">
        <f t="shared" si="1"/>
        <v>0</v>
      </c>
    </row>
    <row r="36" spans="1:6" s="2" customFormat="1" ht="11.25" x14ac:dyDescent="0.2">
      <c r="A36" s="8"/>
      <c r="B36" s="8"/>
      <c r="C36" s="8"/>
      <c r="D36" s="8"/>
      <c r="E36" s="9"/>
      <c r="F36" s="9">
        <f t="shared" si="1"/>
        <v>0</v>
      </c>
    </row>
    <row r="37" spans="1:6" s="2" customFormat="1" ht="11.25" x14ac:dyDescent="0.2">
      <c r="A37" s="8"/>
      <c r="B37" s="8"/>
      <c r="C37" s="8"/>
      <c r="D37" s="8"/>
      <c r="E37" s="9"/>
      <c r="F37" s="9">
        <f t="shared" si="1"/>
        <v>0</v>
      </c>
    </row>
    <row r="38" spans="1:6" s="2" customFormat="1" ht="11.25" x14ac:dyDescent="0.2">
      <c r="A38" s="8"/>
      <c r="B38" s="8"/>
      <c r="C38" s="8"/>
      <c r="D38" s="8"/>
      <c r="E38" s="9"/>
      <c r="F38" s="9">
        <f t="shared" si="1"/>
        <v>0</v>
      </c>
    </row>
    <row r="39" spans="1:6" s="2" customFormat="1" ht="11.25" x14ac:dyDescent="0.2">
      <c r="A39" s="8"/>
      <c r="B39" s="8"/>
      <c r="C39" s="8"/>
      <c r="D39" s="8"/>
      <c r="E39" s="9"/>
      <c r="F39" s="9">
        <f t="shared" si="1"/>
        <v>0</v>
      </c>
    </row>
    <row r="40" spans="1:6" s="2" customFormat="1" ht="11.25" x14ac:dyDescent="0.2">
      <c r="A40" s="8"/>
      <c r="B40" s="8"/>
      <c r="C40" s="8"/>
      <c r="D40" s="8"/>
      <c r="E40" s="9"/>
      <c r="F40" s="9">
        <f t="shared" si="1"/>
        <v>0</v>
      </c>
    </row>
    <row r="41" spans="1:6" s="2" customFormat="1" ht="11.25" x14ac:dyDescent="0.2">
      <c r="A41" s="8"/>
      <c r="B41" s="8"/>
      <c r="C41" s="8"/>
      <c r="D41" s="8"/>
      <c r="E41" s="9"/>
      <c r="F41" s="9">
        <f t="shared" si="1"/>
        <v>0</v>
      </c>
    </row>
    <row r="42" spans="1:6" s="2" customFormat="1" ht="11.25" x14ac:dyDescent="0.2">
      <c r="A42" s="8"/>
      <c r="B42" s="8"/>
      <c r="C42" s="8"/>
      <c r="D42" s="8"/>
      <c r="E42" s="9"/>
      <c r="F42" s="9">
        <f t="shared" si="1"/>
        <v>0</v>
      </c>
    </row>
    <row r="43" spans="1:6" s="2" customFormat="1" ht="11.25" x14ac:dyDescent="0.2">
      <c r="A43" s="80" t="s">
        <v>76</v>
      </c>
      <c r="B43" s="81"/>
      <c r="C43" s="81"/>
      <c r="D43" s="81"/>
      <c r="E43" s="82"/>
      <c r="F43" s="4">
        <f>SUM(F32:F42)</f>
        <v>0</v>
      </c>
    </row>
    <row r="44" spans="1:6" s="2" customFormat="1" ht="11.25" x14ac:dyDescent="0.2"/>
    <row r="45" spans="1:6" s="2" customFormat="1" ht="11.25" x14ac:dyDescent="0.2"/>
    <row r="46" spans="1:6" s="2" customFormat="1" ht="12" x14ac:dyDescent="0.2">
      <c r="A46" s="3" t="s">
        <v>81</v>
      </c>
      <c r="B46" s="2" t="s">
        <v>83</v>
      </c>
    </row>
    <row r="47" spans="1:6" s="2" customFormat="1" ht="22.5" x14ac:dyDescent="0.2">
      <c r="A47" s="15" t="s">
        <v>84</v>
      </c>
      <c r="B47" s="15" t="s">
        <v>85</v>
      </c>
      <c r="C47" s="15" t="s">
        <v>72</v>
      </c>
      <c r="D47" s="15" t="s">
        <v>73</v>
      </c>
      <c r="E47" s="15" t="s">
        <v>74</v>
      </c>
      <c r="F47" s="15" t="s">
        <v>75</v>
      </c>
    </row>
    <row r="48" spans="1:6" s="2" customFormat="1" ht="11.25" x14ac:dyDescent="0.2">
      <c r="A48" s="7"/>
      <c r="B48" s="8"/>
      <c r="C48" s="8"/>
      <c r="D48" s="8"/>
      <c r="E48" s="9"/>
      <c r="F48" s="9">
        <f>C48*D48*E48</f>
        <v>0</v>
      </c>
    </row>
    <row r="49" spans="1:6" s="2" customFormat="1" ht="11.25" x14ac:dyDescent="0.2">
      <c r="A49" s="8"/>
      <c r="B49" s="8"/>
      <c r="C49" s="8"/>
      <c r="D49" s="8"/>
      <c r="E49" s="9"/>
      <c r="F49" s="9">
        <f t="shared" ref="F49:F57" si="2">C49*D49*E49</f>
        <v>0</v>
      </c>
    </row>
    <row r="50" spans="1:6" s="2" customFormat="1" ht="11.25" x14ac:dyDescent="0.2">
      <c r="A50" s="8"/>
      <c r="B50" s="8"/>
      <c r="C50" s="8"/>
      <c r="D50" s="8"/>
      <c r="E50" s="9"/>
      <c r="F50" s="9">
        <f t="shared" si="2"/>
        <v>0</v>
      </c>
    </row>
    <row r="51" spans="1:6" s="2" customFormat="1" ht="11.25" x14ac:dyDescent="0.2">
      <c r="A51" s="8"/>
      <c r="B51" s="8"/>
      <c r="C51" s="8"/>
      <c r="D51" s="8"/>
      <c r="E51" s="9"/>
      <c r="F51" s="9">
        <f t="shared" si="2"/>
        <v>0</v>
      </c>
    </row>
    <row r="52" spans="1:6" s="2" customFormat="1" ht="11.25" x14ac:dyDescent="0.2">
      <c r="A52" s="8"/>
      <c r="B52" s="8"/>
      <c r="C52" s="8"/>
      <c r="D52" s="8"/>
      <c r="E52" s="9"/>
      <c r="F52" s="9">
        <f t="shared" si="2"/>
        <v>0</v>
      </c>
    </row>
    <row r="53" spans="1:6" s="2" customFormat="1" ht="11.25" x14ac:dyDescent="0.2">
      <c r="A53" s="8"/>
      <c r="B53" s="8"/>
      <c r="C53" s="8"/>
      <c r="D53" s="8"/>
      <c r="E53" s="9"/>
      <c r="F53" s="9">
        <f t="shared" si="2"/>
        <v>0</v>
      </c>
    </row>
    <row r="54" spans="1:6" s="2" customFormat="1" ht="11.25" x14ac:dyDescent="0.2">
      <c r="A54" s="8"/>
      <c r="B54" s="8"/>
      <c r="C54" s="8"/>
      <c r="D54" s="8"/>
      <c r="E54" s="9"/>
      <c r="F54" s="9">
        <f t="shared" si="2"/>
        <v>0</v>
      </c>
    </row>
    <row r="55" spans="1:6" s="2" customFormat="1" ht="11.25" x14ac:dyDescent="0.2">
      <c r="A55" s="8"/>
      <c r="B55" s="8"/>
      <c r="C55" s="8"/>
      <c r="D55" s="8"/>
      <c r="E55" s="9"/>
      <c r="F55" s="9">
        <f t="shared" si="2"/>
        <v>0</v>
      </c>
    </row>
    <row r="56" spans="1:6" s="2" customFormat="1" ht="11.25" x14ac:dyDescent="0.2">
      <c r="A56" s="8"/>
      <c r="B56" s="8"/>
      <c r="C56" s="8"/>
      <c r="D56" s="8"/>
      <c r="E56" s="9"/>
      <c r="F56" s="9">
        <f t="shared" si="2"/>
        <v>0</v>
      </c>
    </row>
    <row r="57" spans="1:6" s="2" customFormat="1" ht="11.25" x14ac:dyDescent="0.2">
      <c r="A57" s="8"/>
      <c r="B57" s="8"/>
      <c r="C57" s="8"/>
      <c r="D57" s="8"/>
      <c r="E57" s="9"/>
      <c r="F57" s="9">
        <f t="shared" si="2"/>
        <v>0</v>
      </c>
    </row>
    <row r="58" spans="1:6" s="2" customFormat="1" ht="11.25" x14ac:dyDescent="0.2">
      <c r="A58" s="80" t="s">
        <v>76</v>
      </c>
      <c r="B58" s="81"/>
      <c r="C58" s="81"/>
      <c r="D58" s="81"/>
      <c r="E58" s="82"/>
      <c r="F58" s="4">
        <f>SUM(F48:F57)</f>
        <v>0</v>
      </c>
    </row>
    <row r="59" spans="1:6" s="2" customFormat="1" ht="11.25" x14ac:dyDescent="0.2"/>
    <row r="60" spans="1:6" s="2" customFormat="1" ht="11.25" x14ac:dyDescent="0.2"/>
    <row r="61" spans="1:6" s="2" customFormat="1" ht="12" x14ac:dyDescent="0.2">
      <c r="A61" s="3" t="s">
        <v>82</v>
      </c>
      <c r="B61" s="2" t="s">
        <v>86</v>
      </c>
    </row>
    <row r="62" spans="1:6" s="2" customFormat="1" ht="22.5" x14ac:dyDescent="0.2">
      <c r="A62" s="15" t="s">
        <v>84</v>
      </c>
      <c r="B62" s="83" t="s">
        <v>87</v>
      </c>
      <c r="C62" s="84"/>
      <c r="D62" s="84"/>
      <c r="E62" s="85"/>
      <c r="F62" s="15" t="s">
        <v>88</v>
      </c>
    </row>
    <row r="63" spans="1:6" s="2" customFormat="1" ht="11.25" x14ac:dyDescent="0.2">
      <c r="A63" s="11"/>
      <c r="B63" s="12"/>
      <c r="C63" s="13"/>
      <c r="D63" s="13"/>
      <c r="E63" s="14"/>
      <c r="F63" s="11"/>
    </row>
    <row r="64" spans="1:6" s="2" customFormat="1" ht="11.25" x14ac:dyDescent="0.2">
      <c r="A64" s="11"/>
      <c r="B64" s="12"/>
      <c r="C64" s="13"/>
      <c r="D64" s="13"/>
      <c r="E64" s="14"/>
      <c r="F64" s="11"/>
    </row>
    <row r="65" spans="1:6" s="2" customFormat="1" ht="11.25" x14ac:dyDescent="0.2">
      <c r="A65" s="11"/>
      <c r="B65" s="12"/>
      <c r="C65" s="13"/>
      <c r="D65" s="13"/>
      <c r="E65" s="14"/>
      <c r="F65" s="11"/>
    </row>
    <row r="66" spans="1:6" s="2" customFormat="1" ht="11.25" x14ac:dyDescent="0.2">
      <c r="A66" s="11"/>
      <c r="B66" s="12"/>
      <c r="C66" s="13"/>
      <c r="D66" s="13"/>
      <c r="E66" s="14"/>
      <c r="F66" s="11"/>
    </row>
    <row r="67" spans="1:6" s="2" customFormat="1" ht="11.25" x14ac:dyDescent="0.2">
      <c r="A67" s="11"/>
      <c r="B67" s="12"/>
      <c r="C67" s="13"/>
      <c r="D67" s="13"/>
      <c r="E67" s="14"/>
      <c r="F67" s="11"/>
    </row>
    <row r="68" spans="1:6" s="2" customFormat="1" ht="11.25" x14ac:dyDescent="0.2">
      <c r="A68" s="11"/>
      <c r="B68" s="12"/>
      <c r="C68" s="13"/>
      <c r="D68" s="13"/>
      <c r="E68" s="14"/>
      <c r="F68" s="11"/>
    </row>
    <row r="69" spans="1:6" s="2" customFormat="1" ht="11.25" x14ac:dyDescent="0.2">
      <c r="A69" s="11"/>
      <c r="B69" s="12"/>
      <c r="C69" s="13"/>
      <c r="D69" s="13"/>
      <c r="E69" s="14"/>
      <c r="F69" s="11"/>
    </row>
    <row r="70" spans="1:6" s="2" customFormat="1" ht="11.25" x14ac:dyDescent="0.2">
      <c r="A70" s="11"/>
      <c r="B70" s="12"/>
      <c r="C70" s="13"/>
      <c r="D70" s="13"/>
      <c r="E70" s="14"/>
      <c r="F70" s="11"/>
    </row>
    <row r="71" spans="1:6" s="2" customFormat="1" ht="11.25" x14ac:dyDescent="0.2">
      <c r="A71" s="11"/>
      <c r="B71" s="12"/>
      <c r="C71" s="13"/>
      <c r="D71" s="13"/>
      <c r="E71" s="14"/>
      <c r="F71" s="11"/>
    </row>
    <row r="72" spans="1:6" s="2" customFormat="1" ht="11.25" x14ac:dyDescent="0.2">
      <c r="A72" s="11"/>
      <c r="B72" s="12"/>
      <c r="C72" s="13"/>
      <c r="D72" s="13"/>
      <c r="E72" s="14"/>
      <c r="F72" s="11"/>
    </row>
    <row r="73" spans="1:6" s="2" customFormat="1" ht="11.25" x14ac:dyDescent="0.2">
      <c r="A73" s="11"/>
      <c r="B73" s="12"/>
      <c r="C73" s="13"/>
      <c r="D73" s="13"/>
      <c r="E73" s="14"/>
      <c r="F73" s="11"/>
    </row>
    <row r="74" spans="1:6" s="2" customFormat="1" ht="11.25" x14ac:dyDescent="0.2">
      <c r="A74" s="8"/>
      <c r="B74" s="77"/>
      <c r="C74" s="78"/>
      <c r="D74" s="78"/>
      <c r="E74" s="79"/>
      <c r="F74" s="9"/>
    </row>
    <row r="75" spans="1:6" s="2" customFormat="1" ht="11.25" x14ac:dyDescent="0.2">
      <c r="A75" s="8"/>
      <c r="B75" s="77"/>
      <c r="C75" s="78"/>
      <c r="D75" s="78"/>
      <c r="E75" s="79"/>
      <c r="F75" s="9"/>
    </row>
    <row r="76" spans="1:6" s="2" customFormat="1" ht="11.25" x14ac:dyDescent="0.2">
      <c r="A76" s="80" t="s">
        <v>76</v>
      </c>
      <c r="B76" s="81"/>
      <c r="C76" s="81"/>
      <c r="D76" s="81"/>
      <c r="E76" s="82"/>
      <c r="F76" s="4">
        <f>SUM(F63:F75)</f>
        <v>0</v>
      </c>
    </row>
    <row r="77" spans="1:6" s="2" customFormat="1" ht="11.25" x14ac:dyDescent="0.2"/>
    <row r="78" spans="1:6" s="2" customFormat="1" ht="11.25" x14ac:dyDescent="0.2"/>
    <row r="79" spans="1:6" s="2" customFormat="1" ht="11.25" x14ac:dyDescent="0.2"/>
    <row r="80" spans="1:6" s="2" customFormat="1" ht="11.25" x14ac:dyDescent="0.2"/>
    <row r="81" s="2" customFormat="1" ht="11.25" x14ac:dyDescent="0.2"/>
    <row r="82" s="2" customFormat="1" ht="11.25" x14ac:dyDescent="0.2"/>
    <row r="83" s="2" customFormat="1" ht="11.25" x14ac:dyDescent="0.2"/>
    <row r="84" s="2" customFormat="1" ht="11.25" x14ac:dyDescent="0.2"/>
    <row r="85" s="2" customFormat="1" ht="11.25" x14ac:dyDescent="0.2"/>
    <row r="86" s="2" customFormat="1" ht="11.25" x14ac:dyDescent="0.2"/>
    <row r="87" s="2" customFormat="1" ht="11.25" x14ac:dyDescent="0.2"/>
    <row r="88" s="2" customFormat="1" ht="11.25" x14ac:dyDescent="0.2"/>
    <row r="89" s="2" customFormat="1" ht="11.25" x14ac:dyDescent="0.2"/>
    <row r="90" s="2" customFormat="1" ht="11.25" x14ac:dyDescent="0.2"/>
    <row r="91" s="2" customFormat="1" ht="11.25" x14ac:dyDescent="0.2"/>
    <row r="92" s="2" customFormat="1" ht="11.25" x14ac:dyDescent="0.2"/>
    <row r="93" s="2" customFormat="1" ht="11.25" x14ac:dyDescent="0.2"/>
    <row r="94" s="2" customFormat="1" ht="11.25" x14ac:dyDescent="0.2"/>
    <row r="95" s="2" customFormat="1" ht="11.25" x14ac:dyDescent="0.2"/>
    <row r="96" s="2" customFormat="1" ht="11.25" x14ac:dyDescent="0.2"/>
    <row r="97" s="2" customFormat="1" ht="11.25" x14ac:dyDescent="0.2"/>
    <row r="98" s="2" customFormat="1" ht="11.25" x14ac:dyDescent="0.2"/>
    <row r="99" s="2" customFormat="1" ht="11.25" x14ac:dyDescent="0.2"/>
    <row r="100" s="2" customFormat="1" ht="11.25" x14ac:dyDescent="0.2"/>
    <row r="101" s="2" customFormat="1" ht="11.25" x14ac:dyDescent="0.2"/>
    <row r="102" s="2" customFormat="1" ht="11.25" x14ac:dyDescent="0.2"/>
    <row r="103" s="2" customFormat="1" ht="11.25" x14ac:dyDescent="0.2"/>
    <row r="104" s="2" customFormat="1" ht="11.25" x14ac:dyDescent="0.2"/>
    <row r="105" s="2" customFormat="1" ht="11.25" x14ac:dyDescent="0.2"/>
    <row r="106" s="2" customFormat="1" ht="11.25" x14ac:dyDescent="0.2"/>
    <row r="107" s="2" customFormat="1" ht="11.25" x14ac:dyDescent="0.2"/>
    <row r="108" s="2" customFormat="1" ht="11.25" x14ac:dyDescent="0.2"/>
    <row r="109" s="2" customFormat="1" ht="11.25" x14ac:dyDescent="0.2"/>
    <row r="110" s="2" customFormat="1" ht="11.25" x14ac:dyDescent="0.2"/>
    <row r="111" s="2" customFormat="1" ht="11.25" x14ac:dyDescent="0.2"/>
    <row r="112" s="2" customFormat="1" ht="11.25" x14ac:dyDescent="0.2"/>
    <row r="113" s="2" customFormat="1" ht="11.25" x14ac:dyDescent="0.2"/>
    <row r="114" s="2" customFormat="1" ht="11.25" x14ac:dyDescent="0.2"/>
    <row r="115" s="2" customFormat="1" ht="11.25" x14ac:dyDescent="0.2"/>
    <row r="116" s="2" customFormat="1" ht="11.25" x14ac:dyDescent="0.2"/>
    <row r="117" s="2" customFormat="1" ht="11.25" x14ac:dyDescent="0.2"/>
    <row r="118" s="2" customFormat="1" ht="11.25" x14ac:dyDescent="0.2"/>
    <row r="119" s="2" customFormat="1" ht="11.25" x14ac:dyDescent="0.2"/>
    <row r="120" s="2" customFormat="1" ht="11.25" x14ac:dyDescent="0.2"/>
    <row r="121" s="2" customFormat="1" ht="11.25" x14ac:dyDescent="0.2"/>
    <row r="122" s="2" customFormat="1" ht="11.25" x14ac:dyDescent="0.2"/>
    <row r="123" s="2" customFormat="1" ht="11.25" x14ac:dyDescent="0.2"/>
    <row r="124" s="2" customFormat="1" ht="11.25" x14ac:dyDescent="0.2"/>
    <row r="125" s="2" customFormat="1" ht="11.25" x14ac:dyDescent="0.2"/>
    <row r="126" s="2" customFormat="1" ht="11.25" x14ac:dyDescent="0.2"/>
    <row r="127" s="2" customFormat="1" ht="11.25" x14ac:dyDescent="0.2"/>
    <row r="128" s="2" customFormat="1" ht="11.25" x14ac:dyDescent="0.2"/>
  </sheetData>
  <mergeCells count="8">
    <mergeCell ref="B75:E75"/>
    <mergeCell ref="A76:E76"/>
    <mergeCell ref="A27:D27"/>
    <mergeCell ref="A1:G1"/>
    <mergeCell ref="A43:E43"/>
    <mergeCell ref="A58:E58"/>
    <mergeCell ref="B62:E62"/>
    <mergeCell ref="B74:E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Cash Flow</vt:lpstr>
      <vt:lpstr>Schedules</vt:lpstr>
      <vt:lpstr>'Cash Flow'!Print_Area</vt:lpstr>
    </vt:vector>
  </TitlesOfParts>
  <Company>DC=mti,DC=tec,DC=sd,DC=local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Hofer</dc:creator>
  <cp:lastModifiedBy>Jared Hofer</cp:lastModifiedBy>
  <cp:lastPrinted>2014-11-03T21:05:02Z</cp:lastPrinted>
  <dcterms:created xsi:type="dcterms:W3CDTF">2014-07-08T18:35:30Z</dcterms:created>
  <dcterms:modified xsi:type="dcterms:W3CDTF">2014-12-09T21:48:59Z</dcterms:modified>
</cp:coreProperties>
</file>